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800" activeTab="0"/>
  </bookViews>
  <sheets>
    <sheet name="יצוא השוואת הצעות" sheetId="1" r:id="rId1"/>
  </sheets>
  <definedNames>
    <definedName name="_xlnm.Print_Area" localSheetId="0">'יצוא השוואת הצעות'!$A$1:$F$2042</definedName>
    <definedName name="_xlnm.Print_Titles" localSheetId="0">'יצוא השוואת הצעות'!$2:$2</definedName>
  </definedNames>
  <calcPr fullCalcOnLoad="1"/>
</workbook>
</file>

<file path=xl/sharedStrings.xml><?xml version="1.0" encoding="utf-8"?>
<sst xmlns="http://schemas.openxmlformats.org/spreadsheetml/2006/main" count="5808" uniqueCount="3887">
  <si>
    <t>מספר</t>
  </si>
  <si>
    <t>תאור</t>
  </si>
  <si>
    <t>יח' מידה</t>
  </si>
  <si>
    <t>כמות</t>
  </si>
  <si>
    <t>מחיר</t>
  </si>
  <si>
    <t>סה"כ</t>
  </si>
  <si>
    <t>01.00.00.0000</t>
  </si>
  <si>
    <t>- התארגנות כללית</t>
  </si>
  <si>
    <t>01.01.00.0000</t>
  </si>
  <si>
    <t>התארגנות</t>
  </si>
  <si>
    <t>01.01.01.0000</t>
  </si>
  <si>
    <t>התארגנות כללי</t>
  </si>
  <si>
    <t>01.01.01.0001</t>
  </si>
  <si>
    <t>תת פרק 01.01 נכון לכל המבנים בכתב כמויות זה ומקיף את כל העבודות באתר ההתארגנות בכל שלבי ביצוע.</t>
  </si>
  <si>
    <t>הערה</t>
  </si>
  <si>
    <t>01.01.01.0010</t>
  </si>
  <si>
    <t>אספקה, התקנה, תפעול ותחזוקה של מאזני גשר, כולל ציוד נלווה עפ"י הגדרות בפרק "00"  מוקדמות סעיף 00.05 ס"ק 1 של המפרט המיוחד (לא כולל ראש מערכת שקילה - יסופק ע"י המזמין).</t>
  </si>
  <si>
    <t>קומפ'</t>
  </si>
  <si>
    <t>01.01.01.0020</t>
  </si>
  <si>
    <t>גישושים ואיתור תשתיות תת קרקעיות קיימות.</t>
  </si>
  <si>
    <t>01.01.01.0030</t>
  </si>
  <si>
    <t>גישוש ואיתור צינורות תצפית (פיזומטרים) קיימים כולל שמירתם כל תקופת הבצוע.</t>
  </si>
  <si>
    <t>01.01.01.0040</t>
  </si>
  <si>
    <t>גישוש ואיתור שן חרסית קיימת וגילוי קיר שיגומים קיים לצורכי חיבור מערכת ניקוז בנירוונה דרום</t>
  </si>
  <si>
    <t>01.01.01.0050</t>
  </si>
  <si>
    <t>חקר מדרון לאורך כביש העולה למלון ליאונרדו פריוויליג' בחמי זוהר על ידי יועצי קרקע וקונסטרוקציה (מאושר על ידי המנהל) מטעם הקבלן, כולל חקר קיר תומך קיים, מסלעות ומדרון בין כביש המלונות, כולל כל הנדרש לביצוע חקר זה - העסקת היועץ, מכשור, כל בדיקה פיזית של המדרון ובדיקות מעבדה במקרה הצורך.</t>
  </si>
  <si>
    <t>01.01.02.0000</t>
  </si>
  <si>
    <t>אתר התארגנות</t>
  </si>
  <si>
    <t>01.01.02.0010</t>
  </si>
  <si>
    <t>אתר התארגנות כמפורט במפרט הטכני המיוחד (המחיר לא יעלה על %1 מערך ההצעה למכרז זה).</t>
  </si>
  <si>
    <t>01.01.02.0020</t>
  </si>
  <si>
    <t>01.01.03.0000</t>
  </si>
  <si>
    <t>גידור אתרי עבודה</t>
  </si>
  <si>
    <t>01.01.03.0010</t>
  </si>
  <si>
    <t>גידור ובידוד שטח העבודה על ידי גדר איסכורית בגובה 2.0 מ' ופירוקה בגמר הביצוע.</t>
  </si>
  <si>
    <t xml:space="preserve"> מטר</t>
  </si>
  <si>
    <t>01.01.03.0020</t>
  </si>
  <si>
    <t>פירוק, שינוע והרכבת גדר איסכורית בגובה 2.0 מ'.</t>
  </si>
  <si>
    <t>01.01.04.0000</t>
  </si>
  <si>
    <t>דרכי גישה</t>
  </si>
  <si>
    <t>01.01.04.0001</t>
  </si>
  <si>
    <t>הערה: הכנה דרכי גישה ודרכים זמניות לצורך ביצוע מתקנים הנדסיים של הפרויקט לרבות תעלה 19-23 ואחזקתם לכל אורך הביצוע או שלבי ביצוע. העבודות כוללות תכנון ובנית דרכי גישה, הסדרי תנועה זמניים, טיפול במפגעים, תיקוני חירום, שבר, אחזקה מונעת, טיפול במניעת אבק, החזרת השטח לקדמותו לאחר סיום העבודות, כפי שמוגדר במפרט הטכני המיוחד.</t>
  </si>
  <si>
    <t>01.01.04.0010</t>
  </si>
  <si>
    <t>חפירה לאורך הדרך והובלת החומר החפור לאזורי מילוי.</t>
  </si>
  <si>
    <t xml:space="preserve"> מ"ק</t>
  </si>
  <si>
    <t>01.01.04.0020</t>
  </si>
  <si>
    <t>הידוק שתית.</t>
  </si>
  <si>
    <t xml:space="preserve"> מ"ר</t>
  </si>
  <si>
    <t>01.01.04.0030</t>
  </si>
  <si>
    <t>הידוק מבוקר של מילוי מהחומר החפור.</t>
  </si>
  <si>
    <t>01.01.04.0040</t>
  </si>
  <si>
    <t>חפירת תעלות פתוחות לאורך הדרך.</t>
  </si>
  <si>
    <t>01.01.04.0050</t>
  </si>
  <si>
    <t>מצע סוג ב'.</t>
  </si>
  <si>
    <t>01.01.04.0060</t>
  </si>
  <si>
    <t>בניית מעבירי מים זמניים מצינורות מבטון מזויין , לפי ת"י 27 סוג 1 דגם " מגנוקריט או ש"ע  עם אטם תקני על הזכר  דרג  4 קוטר 100 ס"מ מונחים בקרקע בעומק עד 3.0 מ'</t>
  </si>
  <si>
    <t>01.01.04.0070</t>
  </si>
  <si>
    <t>הגנת מתקני כניסה ויציאה של מעבירים על ידי ייצוב מדרונות עם ריפ ראפ, לרבות חגורת בטון ב-30 מזויין.</t>
  </si>
  <si>
    <t>01.01.04.0080</t>
  </si>
  <si>
    <t>בנית חיבור של דרך שירות לכביש המלונות, כולל מתקן לשטיפת גלגלים.</t>
  </si>
  <si>
    <t>01.01.04.0090</t>
  </si>
  <si>
    <t>אחזקת יציאה מדרך חירום, לרבות טאטוא ע"י מטאטא מכני (לפי הנחיות המפקח בכתב).</t>
  </si>
  <si>
    <t xml:space="preserve"> י"ע</t>
  </si>
  <si>
    <t>01.01.04.0100</t>
  </si>
  <si>
    <t>אחזקת יציאה מדרך חירום, לרבות הכוונת תנועה (לפי הנחיות המפקח בכתב).</t>
  </si>
  <si>
    <t>01.01.04.0110</t>
  </si>
  <si>
    <t>אחזקת דרך גישה, לרבות הרטבה נגד אבק (לפי הנחיות המפקח בכתב).</t>
  </si>
  <si>
    <t xml:space="preserve"> ש"ע</t>
  </si>
  <si>
    <t>01.01.04.0120</t>
  </si>
  <si>
    <t>אחזקת דרך גישה, לרבות השלמת חומר מסעה, יישור והידוק.</t>
  </si>
  <si>
    <t>01.01.04.0130</t>
  </si>
  <si>
    <t>פירוק דרך גישה והובלת חומר ממערום בהתאם להנחיות של המנהל במרחק עד 3 ק"מ.</t>
  </si>
  <si>
    <t>01.01.05.0000</t>
  </si>
  <si>
    <t>ייצוב מדרון חמי זוהר בזמן העבודות</t>
  </si>
  <si>
    <t>01.01.05.0010</t>
  </si>
  <si>
    <t>תמיכה זמנית של מדרון חמי זוהר לצורך ביצוע חציות ובניית מסלעות, כולל ביצוע קיר תמך זמני וכל שיידרש על ידי יועץ הקונסטרוקציה של הקבלן כתוצאה מהחקר, כולל פירוק התימוך הזמני ופינויו למטמנה מאושרת.</t>
  </si>
  <si>
    <t>02.00.00.0000</t>
  </si>
  <si>
    <t>- תעלת ניקוז מערבית 19-23</t>
  </si>
  <si>
    <t>02.01.00.0000</t>
  </si>
  <si>
    <t>עבודות עפר</t>
  </si>
  <si>
    <t>02.01.01.0000</t>
  </si>
  <si>
    <t>02.01.01.0010</t>
  </si>
  <si>
    <t>חפירה לאורך תעלה ומתקני כניסה ויציאה, התחברות תעלה למתקני יציאה קיימים, הובלת החומר החפור למערום במקום מאושר על ידי מנה"פ.</t>
  </si>
  <si>
    <t>02.01.01.0020</t>
  </si>
  <si>
    <t>חפירה לאורך תעלה ומתקני כניסה ויציאה, התחברות תעלה למתקני יציאה קיימים, הובלה ומילוי בחומר הנ"ל, לרבות פיזור והידוק במקומות מאושרים ע"י מנה"פ במרחק עד 30 ק"מ מאיזור החפירה.</t>
  </si>
  <si>
    <t>02.01.01.0030</t>
  </si>
  <si>
    <t>חפירה ל"שן הבטון" התחתונה ולקורת הבטון התחתונה , פינוי עודפי החפירה  לאתר מאושר כולל החזרת חומר החפירה בצידי שיני הבטון בהידוק מבוקר</t>
  </si>
  <si>
    <t>02.01.01.0040</t>
  </si>
  <si>
    <t>יישור והידוק שתית החפירה ל"שן הבטון" ולקורה התחתונה  בהידוק מבוקר לצפיפות %98 מודפ.אאשטו</t>
  </si>
  <si>
    <t>02.01.01.0050</t>
  </si>
  <si>
    <t>יישור והידוק שתית החפירה לצפיפות %98 מוד. א.א.ש.ט.ו.ה.</t>
  </si>
  <si>
    <t>02.01.01.0060</t>
  </si>
  <si>
    <t>מילוי מובא בתחתית חפירה למבנים (החלפת קרקע).</t>
  </si>
  <si>
    <t>02.01.01.0070</t>
  </si>
  <si>
    <t>מילוי מובא בחומר א' למבנה תעלה 19-23</t>
  </si>
  <si>
    <t>02.01.01.0080</t>
  </si>
  <si>
    <t>העמסה חומר מקומי ממערום, הובלה, פיזור והידוק מילוי בשכבות עד לצפיפות של %98 מוד. א.א.ש.ט.ו.ה.</t>
  </si>
  <si>
    <t>02.01.01.0090</t>
  </si>
  <si>
    <t>השלמות באיזור החפירה לשיני הבטון ולקורת הבטון התחתונה  במצע גרנולרי סוג א' מהודק בשכבות של 20 ס"מ כ"א בהידוק לצפיפות %100 מודפ.אאשטו</t>
  </si>
  <si>
    <t>02.01.01.0100</t>
  </si>
  <si>
    <t>כריתה ועקירת עצים שהיקף גזעם הנמדד בגובה 1.0 מ' מעל פני הקרקע הינו עד 100 ס"מ וגובהם עד 6.0 מ', כולל הוצאת גוש השורשים, באישור פקיד היערות.</t>
  </si>
  <si>
    <t xml:space="preserve"> יח'</t>
  </si>
  <si>
    <t>02.02.00.0000</t>
  </si>
  <si>
    <t>עבודות בטון יצוק באתר</t>
  </si>
  <si>
    <t>02.02.01.0000</t>
  </si>
  <si>
    <t>02.02.01.0001</t>
  </si>
  <si>
    <t>הערה: כל הבטונים ב-40 אלא אם צוין אחרת. דרגת חשיפה 11</t>
  </si>
  <si>
    <t>02.02.01.0010</t>
  </si>
  <si>
    <t>מצע בטון רזה ב-30.</t>
  </si>
  <si>
    <t>02.02.01.0020</t>
  </si>
  <si>
    <t>רצפת בטון, לרבות יציקת הגבהת בטון של הקירות לגובה 15 ס"מ יחד עם רצפות הבטון במידות כלשהן, "קיקר"</t>
  </si>
  <si>
    <t>02.02.01.0030</t>
  </si>
  <si>
    <t>שן בטון תחתונה במידות כלשהן.</t>
  </si>
  <si>
    <t>02.02.01.0040</t>
  </si>
  <si>
    <t>עיבוי תחתון מבטון לרצפות הבטון  "שן השענה" באיזורי התפרים</t>
  </si>
  <si>
    <t>02.02.01.0050</t>
  </si>
  <si>
    <t>קירות בטון בעובי 30 ס"מ, גמר בטון גלוי חלק, לרבות קיטומי פינות</t>
  </si>
  <si>
    <t>02.02.01.0060</t>
  </si>
  <si>
    <t>רולקות בטון ב-30 משולשות במידות עד 7X7 ס"מ</t>
  </si>
  <si>
    <t>02.02.01.0070</t>
  </si>
  <si>
    <t>תקרות בטון תלויות, גמר בטון גלוי חלק, לרבות קיטומי פינות</t>
  </si>
  <si>
    <t>02.02.01.0080</t>
  </si>
  <si>
    <t>שיני בטון טרפזיים עליוניים יצוקים ע"ג רצפות הבטון, גמר בטון גלוי חלק, לרבות קיטומי פינות</t>
  </si>
  <si>
    <t>02.02.01.0090</t>
  </si>
  <si>
    <t>גמר החלקת רצפות הבטון ו"תקרת מדפי הבטון התלויים" בהליקופטר.</t>
  </si>
  <si>
    <t>02.02.01.0100</t>
  </si>
  <si>
    <t>ניקוי יסודי של פני המגע של אלמנטי בטון קיימים (קירות ורצפות בטון) לחדשים ועיגון "קוצים" בקוטר 10 מ"מ באמצעות קפסולות אפוקסי, כמפורט בתכניות.</t>
  </si>
  <si>
    <t>02.02.01.0110</t>
  </si>
  <si>
    <t>פלדת זיון מצולעת בכל הקטרים ובכל האורכים</t>
  </si>
  <si>
    <t xml:space="preserve"> טון</t>
  </si>
  <si>
    <t>02.02.01.0120</t>
  </si>
  <si>
    <t>פלדת זיון מצולעת - ברזל רתיך להארקת הכלונסאות</t>
  </si>
  <si>
    <t>02.02.01.0130</t>
  </si>
  <si>
    <t>מדה בטון בעובי 5 ס"מ, יצוקה ע"ג יריעות האיטום הביטומניות</t>
  </si>
  <si>
    <t>02.02.01.0140</t>
  </si>
  <si>
    <t>תוספת מחיר לבטון עבור שימוש במוספי הגנה בפני כלורידים,סולפטים ובקרקעות אגרסיביים</t>
  </si>
  <si>
    <t>02.02.01.0150</t>
  </si>
  <si>
    <t>שכבת חסינת שחיקה בשיטת הפיזור וההחדרה מתערובת "פלינטרון "0/4 בכמות של 4 ק"ג/מ"ר + 2 ק"ג צמנט מוחדרת לתוך הרצפה הטריה- מדידת שיעור השחיקה לאחר 28 יום ב-440 סיבובים לדקה לשחיקה של עד 1 מ"מ.</t>
  </si>
  <si>
    <t>02.02.01.0160</t>
  </si>
  <si>
    <t>נקזים בקירות הבטון מצנור PVC בקוטר "4 ובאורך עד 50 ס"מ, לרבות עטיפה  בשכבת חצץ פנימית ברדיוס 50 ס"מ עטוף בירעת בד גיאוטכנית במשקל 400 גר'/מ"ר</t>
  </si>
  <si>
    <t>02.02.01.0170</t>
  </si>
  <si>
    <t>צנור שרשורי בקוטר 160 מ"מ, כולל עטיפת פילטר חצץ ובד גיאטכני</t>
  </si>
  <si>
    <t>02.02.01.0180</t>
  </si>
  <si>
    <t>מוטות מיתדים כימיים לבטון בקוטר 12 מ"מ</t>
  </si>
  <si>
    <t>02.02.01.0190</t>
  </si>
  <si>
    <t>מוטות מיתדים כימיים לבטון בקוטר 16 מ"מ</t>
  </si>
  <si>
    <t>02.02.01.0200</t>
  </si>
  <si>
    <t>מוטות מיתדים כימיים בקוטר 25 מ"מ ובאורך 50 ס"מ</t>
  </si>
  <si>
    <t>02.02.01.0210</t>
  </si>
  <si>
    <t>התזת בטון בעובי 10 ס"מ ע"ג כלונסי הדיפון</t>
  </si>
  <si>
    <t>02.02.01.0220</t>
  </si>
  <si>
    <t>התזת בטון בין כלונסי הדיפון בעובי 10 ס"מ, כולל ניקוי הרווח ביניהם לפני ההתזה</t>
  </si>
  <si>
    <t>02.05.00.0000</t>
  </si>
  <si>
    <t>עבודות איטום</t>
  </si>
  <si>
    <t>02.05.01.0000</t>
  </si>
  <si>
    <t>02.05.01.0010</t>
  </si>
  <si>
    <t>יריעת LPDE בעובי 0.5 מ"מ מתחת לרצפות ומצידי קירות הבטון בצד החיצוני הבא במגע עם הקרקע, כולל  עיבוד החפיפות בהדבקה בסרט בוטילי הכל כמפורט בתכניות. הערה: חפיפות לא ימדדו והן נכללות במחיר היחידה.</t>
  </si>
  <si>
    <t>02.05.01.0015</t>
  </si>
  <si>
    <t>יריעת LPDE בעובי 0.5 מ"מ ע"ג קירות הבטון הבאים במגע עם הקרקע של המוביל וללא שכבות חול מייצבת. (%50 מהכמות). הערה: חפיפות לא ימדדו והן נכללות במחיר היחידה.</t>
  </si>
  <si>
    <t>02.05.01.0020</t>
  </si>
  <si>
    <t>יריעת איטום בוטילית עם ציפוי HDPE חיצוני סיקה ביט 515 או שו"ע, כולל עיבוד החפיפות בהדבקה בסרט בוטילי (%50 מהכמות). הערה: חפיפות לא ימדדו והן נכללות במחיר היחידה</t>
  </si>
  <si>
    <t>02.05.01.0030</t>
  </si>
  <si>
    <t>פריימר ביטומני תואם ת"י 1430/3 בכמות של לפחות 250-350 גרם/מ"ר, ע"ג כל מצע הבטון הרזה (הנמדד בנפרד) ויריעה ביטומנית מסוג SBS4R גמר חול מרותכת אחת לשניה מחיר היחידה לסעיף זה כולל את הפריימר ואת יריעת האיטום.</t>
  </si>
  <si>
    <t>02.05.01.0040</t>
  </si>
  <si>
    <t>2 שכבות "אולטה סיל" 507 תוצרת כרמית או שו"ע, לרבות הכנת השטח ע"פ הנחיות היצרן, ברצפה וקירות המובל. מחיר היחידה בסעיף זה כולל יישום 2 שכבות.</t>
  </si>
  <si>
    <t>02.05.01.0050</t>
  </si>
  <si>
    <t>עצר מים PVC לעומד מיים של 15 מטר מתאים למתקני טיפול בשפכים "גוון צהוב" של חברת סיקה או ש"ע מאושר</t>
  </si>
  <si>
    <t>02.05.01.0060</t>
  </si>
  <si>
    <t>"אלסטופז" 2 שכבות בעובי 3 מ"מ לשכבה אחת יבשה, לכיסוי מלא ע"ג כל שטח המגע מחיר היחידה לסעיף זה כולל את 2 השכבות.</t>
  </si>
  <si>
    <t>02.05.01.0070</t>
  </si>
  <si>
    <t>הכנת השטח, ניקוי יסודי, פריימר והדבקת יריעות סיקה דור קומביפלקס או שו"ע, אופקית ומשופעת ע"י הקירות וע"ג הרצפה, באיזורי החיבור בין אלמנט בטון ישן לחדש</t>
  </si>
  <si>
    <t>02.05.01.0080</t>
  </si>
  <si>
    <t>תפר ברצפות הבטון ע"י נייר זפת 350 בעובי 5 מ"מ מודבק בביטומן חם מסוג 40/50, לרבות פריימר ביטומני, קלקר בעובי 2 ס"מ, שכבת אלסטופז, עצר מים "סיקה פלקס פרו 03" או שו"ע, לפי הפרטים בתוכניות.</t>
  </si>
  <si>
    <t>02.05.01.0090</t>
  </si>
  <si>
    <t>הכנת פני קירות הבטון הבאים במגע עם הקרקע ע"י סתימת חורים /סגרגציה כמפורט במפרט המיוחד, ישום פריימר אפוקסי תואם את שכבת הגנה (שכבות אמרקוט) ישום שכבות הגנה אמרקוט 78HBC בשתי שכבות בעובי שכבה יבשה של 0.6 מ"מ לפחות, מחיר היחידה בסעיף זה כולל הכנה,פריימר וישום 2 שכבות אמרקוט.</t>
  </si>
  <si>
    <t>02.05.01.0100</t>
  </si>
  <si>
    <t>פוליסטירן מוקצף מסוג XPS פוליפן  בעובי 2 ס"מ, מודבק ע"ג דפנות תפר ברצפה.</t>
  </si>
  <si>
    <t>02.05.01.0110</t>
  </si>
  <si>
    <t>איטום תקרת מעבירי מים ע"י הכנת השטח, פריימר תואם שכבות אמרקוט 78HBC, שתי שכבות אלסטופז, יריעה ביטומנית SBS5R, יריעת HPDE בעובי 1 מ"מ, לרבות מדה מבטון ב-30 בעובי 8 ס"מ, כולל עיבוד בחפיפות בהדבקה בפרט בוטילי לפי פרטים בתוכניות.</t>
  </si>
  <si>
    <t>02.05.01.0120</t>
  </si>
  <si>
    <t>תפרים אנכיים בקירות המובל ע"י הכנת השטח, קלקר בעובי 2 ס"מ (עצר מים נמדד בנפרד), מריחת טיט פולימרי, יריעה ביטומנית ללא שריון בעובי 5 מ"מ וברוחב 25 ס"מ, ריתוך יריעה ביטומנית נוספת מסוג SBS 5R, גמר חול ברוחב 50 ס"מ (יריעה HDPE הנמדדת בנפרד), בצד הפנימי של התפר, מילוי בחומר אלסטי מאושר, הכל לפי פרטים בתוכניות.</t>
  </si>
  <si>
    <t>02.05.01.0130</t>
  </si>
  <si>
    <t>עצר מים כימי מתנפח PRO 3 כולל פריימר של חברת סיקה או ש"ע מאושר</t>
  </si>
  <si>
    <t>02.05.01.0140</t>
  </si>
  <si>
    <t>איטום תפרים ע"ג תקרת מעביר המים הסגור בשכבות כמפורט בתכניות.</t>
  </si>
  <si>
    <t>02.23.00.0000</t>
  </si>
  <si>
    <t>כלונסאות לביסוס ודיפון</t>
  </si>
  <si>
    <t>02.23.01.0000</t>
  </si>
  <si>
    <t>כלונסאות</t>
  </si>
  <si>
    <t>02.23.01.0010</t>
  </si>
  <si>
    <t>קידוח ויציקת כלונסי בטון ב-40 בקוטר 80 ס"מ ולעומק עד 12 מטר בתוספת מוספים נגד כלוטרידים, סולפטים וסביבה משתכת.</t>
  </si>
  <si>
    <t>02.23.01.0020</t>
  </si>
  <si>
    <t>תוספת מחיר לכלונסאות בקוטר 80 ס"מ עבור שימוש בבנטונייט</t>
  </si>
  <si>
    <t>02.51.00.0000</t>
  </si>
  <si>
    <t>סלילת כבישים ורחבות</t>
  </si>
  <si>
    <t>02.51.06.0000</t>
  </si>
  <si>
    <t>עבודות ריצוף</t>
  </si>
  <si>
    <t>02.51.06.0010</t>
  </si>
  <si>
    <t>הגנה באבן לאורך תעלה 19-23 בהתאם לתכנית, לרבות יישור השטח וחגורת בטון מזויין ב-30</t>
  </si>
  <si>
    <t>02.51.06.0020</t>
  </si>
  <si>
    <t>הנחת בד גיאוטכני לא סרוג</t>
  </si>
  <si>
    <t>02.51.06.0030</t>
  </si>
  <si>
    <t>אבן מסלע במתקן יציאה של מעביר מים מס' 2  בעובי 120 ס"מ, לרבות יישור תחתית המשטח והנחת האבן ידנית.</t>
  </si>
  <si>
    <t>02.51.33.0000</t>
  </si>
  <si>
    <t>מעקות בטיחות</t>
  </si>
  <si>
    <t>02.51.33.0010</t>
  </si>
  <si>
    <t>מעקה בטיחות לכבישים מסוג W או שווה ערך</t>
  </si>
  <si>
    <t>02.51.33.0020</t>
  </si>
  <si>
    <t>מעקה בטיחות מפלדה מגולוונת באבץ חם וצבועים בתנור לאורך של תעלה ומתקנים להולכי רגל בהתאם לתבנית בגובה 1.10 מ' מעל פני הקיר התעלה, עשוי ממסגרות צינורות קוטר "1.5 עובי דופן 2.2 מ"מ ובתוכה צינורות קוטר 12 מ"מ במרווח של 85 מ"מ וכן ברזל אופקי תחתון ועליון שטוח 15/40 מ"מ ביחידות של 1.37 מ', לרבות חיבור לפני קיר התעלה.</t>
  </si>
  <si>
    <t>03.00.00.0000</t>
  </si>
  <si>
    <t>- עבודות בכביש המלונות ושביל אופניים</t>
  </si>
  <si>
    <t>03.08.00.0000</t>
  </si>
  <si>
    <t>מתקני חשמל</t>
  </si>
  <si>
    <t>03.08.01.0000</t>
  </si>
  <si>
    <t>הכנות לתשתיות חשמל ותאורה בכביש המלונות</t>
  </si>
  <si>
    <t>03.08.01.0010</t>
  </si>
  <si>
    <t>חפירה וחציבת תעלות לכבלים ו/או לצינורות בכלים או בידיים כולל ריפוד וכיסוי חול, מילוי וחפירה, החזרת השטח לקדמותו וסילוק עודפי אדמה. התעלה בעומק עד 100 ס"מ ורוחב 40-60 ס"מ,במקומות של פיתוח חדש יש לתאם מול תכניות פיתוח נופי ו/או כבישים.</t>
  </si>
  <si>
    <t>03.08.01.0020</t>
  </si>
  <si>
    <t>חפירה ו/או חציבת תעלות כבלים בידיים בעומק 100 ס"מ ורוחב להנחת 4 קנים של "4 בהצטלבות או התקרבות למערכות קיימות אחרות כדי לעמוד בדרישות חוק החשמל והחזרת המצב לקדמותו,במקומות של פיתוח חדש יש לתאם מול תכניות פיתוח נופי ו/או כבישים.</t>
  </si>
  <si>
    <t>03.08.01.0030</t>
  </si>
  <si>
    <t>פתיחת מדרכה/שביל ברוחב 40-60 ס"מ ובעומק עד 150 ס"מ לצורך הנחת צינורות כולל חציבה ומילוי התעלה בשכבות המצע לפי הנחיות המפקח, תיקון המדרכה/שביל והחזרת המצב לקדמותו כולל ריצוף או אספלט, לפי הנחיות מתכנן הכביש.</t>
  </si>
  <si>
    <t>03.08.01.0040</t>
  </si>
  <si>
    <t>חצית כביש קיים והחזרת המצב לקדמותו, כולל ניסור האספלט, תיקון הכביש לפי מתכנן הכביש .</t>
  </si>
  <si>
    <t>03.08.01.0050</t>
  </si>
  <si>
    <t>צינור שרשורי דו שכבתי בקוטר 80 מ"מ כולל מופות יחודיות לצנרת זו, לרבות חוטי משיכה 8 מ"מ מניילון.</t>
  </si>
  <si>
    <t>03.08.01.0060</t>
  </si>
  <si>
    <t>שרוול מצינור פי.וי.סי. קשיח בחפירה מוכנה עבור כבלים של חברת החשמל. הצינור בקוטר של ",8 SN-8. חוט  משיכה מניילון 8 מ"מ וסרט סימון תקני. לפי מפרט 08 סעיף 08026 לפי פרט.</t>
  </si>
  <si>
    <t>03.08.01.0070</t>
  </si>
  <si>
    <t>צינור מפלדה "8 עובי דופן 3.96 מ"מ.</t>
  </si>
  <si>
    <t>03.08.01.0080</t>
  </si>
  <si>
    <t>הגנות בהצטלבות של מערכות שונות עם כבלי מתח גבוה של חח"י כנדרש בחוק החשמל כולל שרוולים, ביטונם, חפירת גישוש ידנית בעומק עד 2 מ' באורך עד 2 מ', לרבות בצוע הגנות מכניות ותרמיות הכל לפי פרט ובמרחקי בטיחות כנדרש בחוק החשמל.</t>
  </si>
  <si>
    <t>03.08.01.0090</t>
  </si>
  <si>
    <t>כבל תת קרקעי טרמופלסטי רגיל או  גמיש (XLPE)  מסוגN2XY  בחתך 4X50 ממ"ר.</t>
  </si>
  <si>
    <t>03.08.01.0100</t>
  </si>
  <si>
    <t>כבל תת קרקעי טרמופלסטי רגיל או  גמיש (XLPE)  מסוגN2XY  בחתך 5X35 ממ"ר.</t>
  </si>
  <si>
    <t>03.08.01.0110</t>
  </si>
  <si>
    <t>כבל תת קרקעי טרמופלסטי רגיל או  גמיש (XLPE)  מסוגN2XY  בחתך 5X25 ממ"ר.</t>
  </si>
  <si>
    <t>03.08.01.0120</t>
  </si>
  <si>
    <t>כבל תת קרקעי טרמופלסטי רגיל או  גמיש (XLPE)  מסוגN2XY  בחתך 5X16 ממ"ר.</t>
  </si>
  <si>
    <t>03.08.01.0130</t>
  </si>
  <si>
    <t>כבל תת קרקעי טרמופלסטי רגיל או גמיש (XLPE) מסוג N2XY בחתך 5X4 ממ"ר כנ"ל.</t>
  </si>
  <si>
    <t>03.08.01.0140</t>
  </si>
  <si>
    <t>כבל טרמפולסטי תת קרקעי טיפוס (N2XY (XLPE מושחל בצינור מחובר לעמוד או למרכזייה. כבל בחתך 3X2.5 ממ"ר המחיר לא כולל צינור</t>
  </si>
  <si>
    <t>03.08.01.0150</t>
  </si>
  <si>
    <t>מוליך נחושת שזור גלוי להארקה 35 ממ"ר מותקן ישירות בקרקע במקביל לצינורות כולל חדירה לעמודים, לרבות שרוול 36 ס"מ להשחלתו אל העמוד ע"י קיפולו ללא חיתוכו.</t>
  </si>
  <si>
    <t>03.08.01.0160</t>
  </si>
  <si>
    <t>תא בקרה לכבלים של ח"ח בנויה מבטון יצוק או מבלוקים במידות 250X250 ס"מ בעומק 250 ס"מ כולל חפירה/חציבה ומכסה מסוג כבד (40 טון) קומפלט כולל סמל חח"י טבוע ביציקה.</t>
  </si>
  <si>
    <t>03.08.01.0170</t>
  </si>
  <si>
    <t>תא בקרה לכבלים, תא טרומי בקוטר 100 ס"מ ובעומק 130 ס"מ, כולל חפירה/חציבה כולל שכבת חצץ של 20 ס"מ, כולל מכסה מסוג B125 לפי ת"י 489, לרבות שילוט יעוד תא הביקורת, כולל סמל הרשות המקומית טבוע ביציקת המכסה ע"ג פיסקית אלומיניום 15 ס"מ קוטר.</t>
  </si>
  <si>
    <t>03.08.01.0180</t>
  </si>
  <si>
    <t>יסוד לעמוד תאורה בגובה 9-10 מ' יצוק מבטון ב-30 במידות 80/80/160 ס"מ, לרבות הארקת יסוד ברגי יסוד ושרוולי מעבר.</t>
  </si>
  <si>
    <t>03.08.01.0185</t>
  </si>
  <si>
    <t>כנ"ל סעיף קודם רק במידות 70/70/80 ס"מ.</t>
  </si>
  <si>
    <t>03.08.01.0190</t>
  </si>
  <si>
    <t>תוספת למחיר יסוד בטון לעמוד, עבור שרוול נוסף לכבל ושרוול נוסף להשחלת גיד הארקה מצינור כפיף כבד בקוטר 36 מ"מ.</t>
  </si>
  <si>
    <t>03.08.01.0200</t>
  </si>
  <si>
    <t>עמוד תאורה תיקני מפלדה  גובה 9 מטר. העמוד כדוגמת הקיים בשטח פרופיל מרובע 15x15 ס"מ, בצבע זהה לקיים בשטח RAL 7030-אפור המותאם לתנאים קורוזיבים ואווירה ימית.</t>
  </si>
  <si>
    <t>03.08.01.0205</t>
  </si>
  <si>
    <t>כנ"ל סעיף קודם רק בגובה 5 מ'.</t>
  </si>
  <si>
    <t>03.08.01.0210</t>
  </si>
  <si>
    <t>מגש אביזרים עשוי מחומר בלתי מוליך וכבה מאליו עמיד לאש, כימיקלים וקורוזיה כולל מ"ז חצי אוטומטיים דו קוטבי 6 א' 10 ק"א עם ניתוק אפס (בעל מודול אחד) מיועד ל-1 נורות של 400-70 ווט מהדקים  בצבעים לפי  ת"י כדוגמת (סוג'קסי) או שו"ע מותקנים על פס.</t>
  </si>
  <si>
    <t>03.08.01.0215</t>
  </si>
  <si>
    <t>מגש אביזרים עשוי מחומר בלתי מוליך וכבה מאליו עמיד לאש, כימיקלים וקורוזיה כולל מ"ז חצי אוטומטיים דו קוטבי 6 א' 10 ק"א עם ניתוק אפס (בעל מודול אחד) מיועד ל-2 נורות של 400-70 ווט מהדקים  בצבעים לפי  ת"י כדוגמת (סוג'קסי) או שו"ע מותקנים על פס.</t>
  </si>
  <si>
    <t>03.08.01.0220</t>
  </si>
  <si>
    <t>צביעה של זרועות באורך מ-0.2 מ' ועד 2.5 מ', יחידות כפולות משולשות או מרובעות.</t>
  </si>
  <si>
    <t>03.08.01.0230</t>
  </si>
  <si>
    <t>צביעה של עמוד מרובע בגובה עד 9 מ' בצבע כדוגמת הקיים בשטח RAL 7030 אפור (במידה ומחדשים עמוד מסיבה כלשהי והוא לא מגיע ישירות מהמפעל).</t>
  </si>
  <si>
    <t>03.08.01.0240</t>
  </si>
  <si>
    <t>תוספת מחיר עבור צביעה, על פלדה מגלוונת וצבע המותאם לאוירה ימית המחיר ל-1 מ"א של צביעה בתנור. הצביעה בפוליאסטר טהור. הצבע כדוגמת הקיים בשטח, לרבות קבלת תעודת אחריות למשך 5 שנים על הצביעה. מטעם מפעל הצביעה.</t>
  </si>
  <si>
    <t>03.08.01.0250</t>
  </si>
  <si>
    <t>מחזיק דגלים לעמוד תאורה 2 דגלים, לפי מפרט 08 סעיף 080555 מיוצר מאותה מתכת כמו העמוד, הכל לפי פרט.</t>
  </si>
  <si>
    <t>03.08.01.0260</t>
  </si>
  <si>
    <t>שקע CEE ארופי חד פאזי מוגן מים IP65 לזרם של 3x16A להתקנה על כל עמוד שני פרופיל מרובע 20x20 ס"מ עם פתח מתאים בעמוד להתקנתו.</t>
  </si>
  <si>
    <t>03.08.01.0270</t>
  </si>
  <si>
    <t>כיסוי פח דקורטיבי לכיסוי ברגי היסוד בעמודי מאור בערוגות שצ"פים, אי תנועה ואשר בסיסם בולט 15 ס"מ מעל פני האדמה הגננית. הכסוי יהיה  עגול או מרובע לפי הנחיות אדריכל הנוף וצבע  בתנור  בצבע העמוד הכסוי  חייב לכסות את כל 4 ברגי היסוד, לרבות גובהם מעל פני היסוד.</t>
  </si>
  <si>
    <t>03.08.01.0280</t>
  </si>
  <si>
    <t>פנס לתאורת חוץ  דגם Q3 של חב' AEC או שו"ע, עם 2 יח' Chip LED בהספק של 41.5W אופטיקה STU-S, בצבע זהה לצבע עמודים הקיימים בשטח RAL 7030, לרבות הובלה לאתר והתקנה על ראש עמוד 4-5 מ' עם חיבור למגש בעמוד (כולל זרוע באורך כ-30 ס"מ) פרופיל מרובע 15x15 ס"מ.</t>
  </si>
  <si>
    <t>03.08.01.0290</t>
  </si>
  <si>
    <t>פנס לתאורת חוץ  דגם Q5 של חב' AEC או שו"ע, עם 4 יח' Chip LED בהספק של 78W אופטיקה STE-M, בצבע זהה לצבע עמודים הקיימים בשטח RAL 7030, לרבות הובלה לאתר והתקנה על ראש עמוד 9 מ' עם חיבור למגש בעמוד (כולל זרוע באורך כ-30 ס"מ) פרופיל מרובע 15x15 ס"מ.</t>
  </si>
  <si>
    <t>03.08.01.0300</t>
  </si>
  <si>
    <t>פנס לתאורת חוץ  דגם Q5 של חב' AEC או שו"ע, עם 6 יח' Chip LED בהספק של 116W אופטיקה STW, בצבע זהה לצבע עמודים הקיימים בשטח RAL 7030, לרבות הובלה לאתר והתקנה על ראש עמוד 9 מ' עם חיבור למגש בעמוד (כולל זרוע באורך כ-30 ס"מ) פרופיל מרובע 15x15 ס"מ.</t>
  </si>
  <si>
    <t>03.08.01.0310</t>
  </si>
  <si>
    <t>פנס לתאורת חוץ  דגם Q5 של חב' AEC או שו"ע, עם 6 יח' Chip LED בהספק של 116W אופטיקה STW, בצבע זהה לצבע עמודים הקיימים בשטח RAL 7030, לרבות הובלה לאתר והתקנה על ראש עמוד 9 מ' עם חיבור למגש בעמוד (כולל זרוע באורך כ-1 מ') פרופיל מרובע 15x15 ס"מ.</t>
  </si>
  <si>
    <t>03.08.01.0320</t>
  </si>
  <si>
    <t>פנס לתאורת חוץ  דגם Q5 של חב' AEC או שו"ע, עם 4 יח' Chip LED בהספק של 78W אופטיקה STW, בצבע זהה לצבע עמודים הקיימים בשטח RAL 7030, לרבות הובלה לאתר והתקנה על ראש עמוד 9 מ' עם חיבור למגש בעמוד (כולל זרוע באורך כ-1 מ') פרופיל מרובע 15x15 ס"מ.</t>
  </si>
  <si>
    <t>03.08.01.0330</t>
  </si>
  <si>
    <t>פנס לתאורת חוץ  דגם Q5 של חב' AEC או שו"ע, עם 4 יח' Chip LED בהספק של 78W אופטיקה STW, בצבע זהה לצבע עמודים הקיימים בשטח RAL 7030, לרבות הובלה לאתר והתקנה על ראש עמוד 9 מ' עם חיבור למגש בעמוד (כולל זרוע באורך כ-30 ס"מ) פרופיל מרובע 15x15 ס"מ.</t>
  </si>
  <si>
    <t>03.08.01.0340</t>
  </si>
  <si>
    <t>פנס לתאורת חוץ  כולל נורה אחת סוג נל"ג או מטל  הלייד 400 ווט - דגם ORION של חב' אור עד או ש"ע.</t>
  </si>
  <si>
    <t>03.08.01.0350</t>
  </si>
  <si>
    <t>גומחת מבטון מקורה לפילר רשת של חברת חשמל יחד עם מרכזיית מאור במידות: רוחב פנים 255 ס"מ גובה כולל (מעל ומתחת לקרקע) 250 ס"מ עומק 60 ס"מ, לרבות חפירה/חציבה זיון ביסוס ופילוס.</t>
  </si>
  <si>
    <t>03.08.01.0360</t>
  </si>
  <si>
    <t>מרכזייה ל-3X160 אמפר למאור כולל יסוד מבטון וארון פוליאסטר משוריין  כנ"ל וגומחה במידות 50x255x250 ס"מ הכולל הכנות גם לתא מדידה חברת חשמל.</t>
  </si>
  <si>
    <t>03.08.01.0370</t>
  </si>
  <si>
    <t>התחברות למרכזית מאור קיימת לתאורת בטחון, לרבות שינויים בלוח ובחיווט, כמו כן בשילוט והחלפת אלמנטים פגומים או הוספת חדשים. לפי דרישה.</t>
  </si>
  <si>
    <t>03.08.01.0380</t>
  </si>
  <si>
    <t>מופה משרוול מתכווץ בחום עם דבק תוצרת 3E או שו"ע לכבל נמוך בחתך 5X25 ,3X25+16 ,4X25 עד 4X35+16, אלומניום או נחושת.</t>
  </si>
  <si>
    <t>03.08.01.0390</t>
  </si>
  <si>
    <t>פירוק יסוד בטון של עמוד תאורה קיים, כולל חפירה חציבה מסביב היסוד שליפתו מהקרקע, לרבות סתימת בור בשכבות של 20 ס"מ תוך הידוק בהרטבה עד לצפיפות של %98 והובלת יסוד הבטון למקום שיורה המפקח, כולל תיקוני ריצוף  או אספלט.</t>
  </si>
  <si>
    <t>03.08.01.0400</t>
  </si>
  <si>
    <t>גילוי יסוד קיים והשמשתו להתקנת עמודי מאור.</t>
  </si>
  <si>
    <t>03.08.01.0410</t>
  </si>
  <si>
    <t>אלקטרודת הארקה אנכית בעומק 3 מ' עשויה משני חלקים באורך של 1.5 מ' כל אחד ממוט פלדה 19 מ"מ קוטר מצופה נחושת כולל מחבר, ראש  דפיקה, ראש החדרה כולל מהדק טבעת וגיד נחושת חשוף 35 מ"מ מגשר בין האלקטרודה  למתקן הנדרש להארקה לרבות תא בטון טרומי בקוטר 60 ס"מ, בעומק עד 100ס"מ.</t>
  </si>
  <si>
    <t>03.08.01.0420</t>
  </si>
  <si>
    <t>בדיקת ערך התנגדות ההארקה כלפי מסת האדמה סביב המתקן, כולל הארקת  היסוד ואלקטרודות ההארקה הכל לפי הצורך ולפי דרישת חוק החשמל,  הבדיקה  תבוצע ע"י מהנדס בעל רישוי חשמלאי מהנדס בודק מוסמך והוצאת דו"ח לקבלן, למפקח בזק למזמין ולמתכנן לגבי ערך התנגדות ההארקה כפי</t>
  </si>
  <si>
    <t>03.08.01.0430</t>
  </si>
  <si>
    <t>יסוד נייד על קרקעי מבטון ב-30 לעמוד עץ זמני (בצורת קובית בטון) במידות 100X100X100 ס"מ, כולל ברזלי זיון ואוזניות הרמה לפי פרט כולל שרוולי מעבר לכבלי רבות צינור מתכת "10 לפחות להכנסת עמוד עץ, עבור צנרת בזק זמנית.</t>
  </si>
  <si>
    <t>03.08.01.0440</t>
  </si>
  <si>
    <t>עמוד עץ (ירוק) בגובה 10 מטר, כולל חפירה וחציבת בור היסוד, מילוי החפירה, חציבת העמוד,  חיזוק ושילוט, לרבות מיספור  כל העמודים החדשים ע"י ספרות ממתכת מוצמדות לעמוד. הנ"ל עבור תאורת גדר בטחון לישובים כפריים ו/או תאורה זמנית.</t>
  </si>
  <si>
    <t>03.08.01.0450</t>
  </si>
  <si>
    <t>גוף תאורת כביש 250W נל"ג מאושר ע"י נתיבי ישראל לתאורה זמנית דגם OVF, תוצרת COOPER LIGHTING או שו"ע, מכוון לעקומה פוטומטרית OVF25S3DE.ies מותאם לנורת נל"ג טובולרית 250W הגופים יותקנו ויכוונו בזויות בהתאם לתוכניות וחישובי התאורה, כולל אביזרי הדלקה אורגינליים שאושרו לדגם הנ"ל, משנק מצת וקבל, בהתאם למפרט והתוכניות, או גוף תאורה שווה איכות עם תכונות פוטומטריות העונות על דרישות הפרויקט לצורך תאורה זמנית.</t>
  </si>
  <si>
    <t>03.08.01.0460</t>
  </si>
  <si>
    <t>כבל תא"מ מאלומניום בחתך (4X50+2X25) ממ"ר ברשת עילית על עמודי עץ, כולל מהדקי כל האביזרים והמחברים תיקניים לחיבור כבלי תא"מ מאלומיניום, לרבות כל הנחוץ לחיבור בקופסאות חיבורים המותקנים בראש עמוד עץ לצורך תאורה זמנית.</t>
  </si>
  <si>
    <t>03.08.01.0470</t>
  </si>
  <si>
    <t>התחברות לעמוד קיים כולל חציבת יסוד הבטון ותיקון החציבה לאחר הכנסת שרוולים כולל תוספת מאמ"ת לפי דרישת הפיקוח.</t>
  </si>
  <si>
    <t>03.08.01.0480</t>
  </si>
  <si>
    <t>בדיקת בודק מוסמך כולל הוצאת דו"ח כתוב על אישור המתקן ועמידתו בחוק החשמל ומתן היתר להכנסת מתח.</t>
  </si>
  <si>
    <t>03.08.03.0000</t>
  </si>
  <si>
    <t>תכנון וביצוע של בניית ת"ט לשנאי אחד ושני שנאים</t>
  </si>
  <si>
    <t>03.08.03.0010</t>
  </si>
  <si>
    <t>תכנון וביצוע של מבנה ת"ט עבור חברת חשמל בשטח כולל של כ-30 מ"ר עבור 2 שנאים - חדר לוחות חשמל מ.ג. ומ.נ. וחלוקה למונים בנוי כמכלול אחד לפי הנחיות במפרט, לת"ט ובתוכניות המצורפות,לרבות ספק המאושר ע"י חברת חשמל וכל תכולת התחנה כולל הוצאת היתרים תכנון ואישור ע"י קונסטרוקטור מדופלם ומאושר ע"י חברת חשמל כולל הכנות חפירה עבור ת"ט והכנת צנרות, תאים לפי דרישות חברת חשמל בגודל של עד 2.5x2.5 מ' בעומק 2.5 מ', לתשתיות עתידיות בתחנה.</t>
  </si>
  <si>
    <t>03.08.03.0020</t>
  </si>
  <si>
    <t>תכנון וביצוע של מבנה חדר מיתוג עבור חברת חשמל בשטח כולל של כ-30 מ"ר עבור תא מ.ג. חלוקה לצרכנים, בנוי כמכלול אחד לפי הנחיות במפרט לחדר ובתוכניות המצורפות, לרבות ספק המאושר ע"י חברת חשמל וכל תכולת התחנה כולל הוצאת היתרים תכנון ואישור ע"י קונסטרוקטור מדופלם ומאושר ע"י חברת חשמל, כולל הכנות חפירה עבור ת"ט והכנת צנרות לתשתיות עתידיות לחדר.</t>
  </si>
  <si>
    <t>03.08.03.0030</t>
  </si>
  <si>
    <t>תכנון וביצוע של מבנה חדר טכני למשאבות מערכת השפלה, כולל חדר לת.ט פרטית וחדר מ.נ., בשטח כולל של כ-45 מ"ר עבור תא מ.ג. שנאי ולוחות מ.נ., בנוי כמכלול אחד לפי הנחיות במפרט לחדר ובתוכניות המצורפות, לרבות כל תכולת המבנה, אישור ע"י קונסטרוקטור מדופלם, כולל הכנות חפירה המבנה והכנת צנרות לתשתיות עתידיות למבנה.</t>
  </si>
  <si>
    <t>03.14.00.0000</t>
  </si>
  <si>
    <t>עבודות אבן</t>
  </si>
  <si>
    <t>03.14.01.0000</t>
  </si>
  <si>
    <t>חיפוי קירות תמך בחלוקי נחל</t>
  </si>
  <si>
    <t>03.14.01.0010</t>
  </si>
  <si>
    <t>שיקום והשלמת קירות שנפגעו בביצוע.</t>
  </si>
  <si>
    <t>03.14.01.0020</t>
  </si>
  <si>
    <t>חיפוי קירות תומכים בחלוקי נחל מקומיים כדוגמת הקיים.</t>
  </si>
  <si>
    <t>03.18.00.0000</t>
  </si>
  <si>
    <t>תשתיות תקשורת</t>
  </si>
  <si>
    <t>03.18.01.0000</t>
  </si>
  <si>
    <t>הכנות לתשתיות תקשורת בכביש המלונות</t>
  </si>
  <si>
    <t>03.18.01.0010</t>
  </si>
  <si>
    <t>חפירת תעלה-להנחה,אספקה והתקנה של  4 קנים בקוטר 110 מ"מ ("4) מ - P.V.C קשיח, לרבות חוט משיכה כנדרש בעומק עד 90 ס"מ, חלק עליון של צינורות, כולל ריפוד חול וסרט סימון תיקני והחזרת המצב לקדמותו.</t>
  </si>
  <si>
    <t>03.18.01.0020</t>
  </si>
  <si>
    <t>חפירה ו/או חציבת תעלות כבלים בידיים בעומק 100 ס"מ ורוחב להנחת 4 קנים של "4 בהצטלבות או התקרבות למערכות קיימות אחרות כדי לעמוד בדרישות חוק החשמל והחזרת המצב לקדמותו, במקומות של פיתוח חדש יש לתאם מול תכניות פיתוח נופי ו/או כבישים, באישור המפקח מראש ובכתב.</t>
  </si>
  <si>
    <t>03.18.01.0040</t>
  </si>
  <si>
    <t>חפירה או חציבה של תעלה לצנרת או כבלים כל סוגי הקרקע מעל או מתח מכשול (מעביר מים, קו בזק, צנרת מים צנרת דלק, גז וכו') ברוחב 40 ס"מ לרוחבו של המכשול, להנחת צנרת שרשורית, לרבות יציקת בטון להגנת הצנרת בהתאם לתוכניות ובמרחקי בטיחות כנדרש בחוק החשמל והחזרת המצב לקדמותו.</t>
  </si>
  <si>
    <t>03.18.01.0050</t>
  </si>
  <si>
    <t>תוספת מחיר עבור מילוי חפירה  בחול דיונות נקי ומנופה בשכבות של 20 ס"מ בחציות כביש במידה ועומק החפירה גדל מעבר לנדרש בפרט חפירה הסטנדרטי(מעל ל-1.2מ'),או במדרכות בהדוק מבוקר ובהרטבה רוויה עד לקבלת צפיפות של %98</t>
  </si>
  <si>
    <t>03.18.01.0060</t>
  </si>
  <si>
    <t>תוספת מחיר עבור כל 20 ס"מ של העמקת החפירה ו/או החציבה. (תשולם התוספת עבור העמקה בלבד).</t>
  </si>
  <si>
    <t>03.18.01.0070</t>
  </si>
  <si>
    <t>פתיחת מדרכה/שביל, כביש ברוחב 40-60 ס"מ ובעומק עד 150 ס"מ לצורך הנחת צינורות, כולל מילוי התעלה בשכבות המצע לפי הנחיות המפקח, תיקון המדרכה/שביל והחזרת המצב לקדמותו, לרבות ריצוף או אספלט, לפי הנחיות מתכנן הכביש.</t>
  </si>
  <si>
    <t>03.18.01.0080</t>
  </si>
  <si>
    <t>פתיחת כביש קיים לצורך הנחת צינורות, כולל מילוי התעלה, תיקון הכביש והחזרת המצב לקדמותו, לרבות סימון בר קיימא של קצוות השרוולים. לפי פרט ביצוע.</t>
  </si>
  <si>
    <t>03.18.01.0090</t>
  </si>
  <si>
    <t>חפירת גישוש ידנית באורך עד 4 מ' ורוחב 0.6 מ' לעומק 1.5 מ' לגילוי כבלים או מערכות אחרות וסימונם בסימון + על קרקעי, לרבות מדידתה ע"י מודד מוסמך ורישום במפה, כיסוי בחול והחזרת המצב לקדמותו.</t>
  </si>
  <si>
    <t>03.18.01.0100</t>
  </si>
  <si>
    <t>חפירה או חציבה עבור בניית מבנה ת"ט וכל מה שניצרך להקמת המבנה.</t>
  </si>
  <si>
    <t>03.18.01.0110</t>
  </si>
  <si>
    <t>צינור פוליאטילן מסוג י.ק.ע 13.5 בקוטר 50 מ"מ עם חוט משיכה ניילון 8 מ"מ, לרבות מופות, וכל ציוד עזר, מונח בחפירה ובשוחות עם פס סגול בכיתוב HOT.  ייעודי ומאושר ע"י חברת HOT</t>
  </si>
  <si>
    <t>03.18.01.0120</t>
  </si>
  <si>
    <t>צנרת קלה פוליאתילן בקוטר 40 מ"מ עד 75 מ'  מסוג י.ק.ע. 11 או י.ק.ע. 13.5 לרבות חוטי משיכה , חיזוק הצנרת לעמוד לקיר ע"י בנדים מתכתיים בלתי מחלידים או שלות אומגה כולל איטום ושילוט, לפי פרט ומפרט בזק הכללי ומפרט הוט.</t>
  </si>
  <si>
    <t>03.18.01.0130</t>
  </si>
  <si>
    <t>שרוול לחצית כביש מצינור פי.וי.סי קשיח קוטר 110 מ"מ  בעובי דופן 3.5 מ"מ סימון בר קיימא על קרקעי בקצוות השרוול וסרט סימון תקני.</t>
  </si>
  <si>
    <t>03.18.01.0140</t>
  </si>
  <si>
    <t>שרוול לחציית כביש מצינור פי.וי.סי קשיח בקוטר 160 מ"מ "6" עובי דופן 7.7 מ"מ ,כולל סימון קואורדנטות של נקודת סיום הצנרת ע"י מודד מוסמך, לרבות סרט סימון תקני וסימון על קרקעי בר קיימא בנקודות סיום השרוולים עד 1 מטר מעבר לקצה הכביש או בתוך תחום המדרכה.</t>
  </si>
  <si>
    <t>03.18.01.0150</t>
  </si>
  <si>
    <t>שרוול לחציית כביש מצינור פי.וי.סי קשיח בקוטר 260 מ"מ  "8" עובי דופן 7.7 מ"מ,כולל סימון קואורדנטות של נקודת סיום הצנרת ע"י מודד מוסמך, לרבות סרט סימון תקני וסימון על קרקעי בר קיימא בנקודות סיום השרוולים עד 1 מטר מעבר לקצה הכביש או בתוך תחום המדרכה.</t>
  </si>
  <si>
    <t>03.18.01.0160</t>
  </si>
  <si>
    <t>שרוול לחדירה לת"ט בקוטר 160 מ"מ עובי דופן 7.7 מ"מ כולל סימון קואורדנטות של נקודת סיום הצנרת ע"י מודד מוסמך, לרבות סרט סימון תקני וסימון על קרקעי בר קיימא בנקודות סיום השרוולים עד 1 מטר מעבר לקצה הכביש או בתוך תחום המדרכה.</t>
  </si>
  <si>
    <t>03.18.01.0170</t>
  </si>
  <si>
    <t>שרוול לחדירה לת"ט מצינור פי.וי.סי קשיח בקוטר 260 מ"מ עובי דופן 7.7 מ"מ כולל סימון קואורדנטות של נקודת סיום הצנרת ע"י מודד מוסמך, לרבות סרט סימון תקני וסימון על קרקעי בר קיימא בנקודות סיום השרוולים עד 1 מטר מעבר לקצה הכביש או בתוך תחום המדרכה.</t>
  </si>
  <si>
    <t>03.18.01.0180</t>
  </si>
  <si>
    <t>חפירה ובניה של תא בזק כולל על צנרת בזק קיימת ובטון טרומי מאובזר כולל 3 עוגנים 2 פסי מתלה 120 ס"מ , סרג, ודלי לבור ניקוז הגובים ירכשו ממפעל העומד בפיקוח בזק העבודה לפי מפרט בזק הכללי פרקים ,1070 1072 והנחיות המפקח באתר התא מסוג  1A במידות 151/81/197 ס"מ, לרבות מכסה מדרכתי סטנדרטי עם כיתוב בזק וסמל הרשות.</t>
  </si>
  <si>
    <t>03.18.01.0190</t>
  </si>
  <si>
    <t>חפירה ובניה והרחבה של תא בזק, כולל על צנרת בזק קיימת ובטון טרומי מאובזר לפי פרט כולל הצמדת תא חדש מסוג זהה מעבר מלא בין התאים,תקרה חדשה משותפת ובניית קירות מקשרים, כולל 3 עוגנים 2 פסי מתלה 120 ס"מ , סרג, ודלי לבור ניקוז הגובים ירכשו ממפעל העומד בפיקוח בזק העבודה לפי מפרט בזק הכללי פרקים ,1070 1072 והנחיות המפקח באתר התא מסוג 1A במידות 151/81/197 ס"מ, לרבות מכסה מתאים ל-D400 ל-40 טון עם כיתוב בזק וסמל הרשות.</t>
  </si>
  <si>
    <t>03.18.01.0200</t>
  </si>
  <si>
    <t>חפירה ובניה של תא בזק, כולל על צנרת בזק קיימת ובטון טרומי מאובזר כולל 3 עוגנים 2 פסי מתלה 120 ס"מ , סרג, ודלי לבור ניקוז הגובים ירכשו ממפעל העומד בפיקוח בזק העבודה לפי מפרט בזק הכללי פרקים ,1070 1072 והנחיות המפקח באתר התא מסוג  2A במידות 115/167/213 ס"מ, לרבות מכסה מתאים ל-40 טון.</t>
  </si>
  <si>
    <t>03.18.01.0210</t>
  </si>
  <si>
    <t>חפירה ובניה של תא בזק, כולל על צנרת בזק קיימת ובטון טרומי מאובזר כולל 5 עוגנים 4 פסי מתלה 120 ס"מ , סרג, ודלי לבור ניקוז הגובים ירכשו ממפעל העומד בפיקוח בזק העבודה לפי מפרט בזק הכללי פרקים ,1070 1072 והנחיות המפקח באתר התא מסוג 25A במידות 224/144/253 ס"מ, לרבות מכסה מדרכתי סטנדרטי עם כיתוב בזק וסמל הרשות.</t>
  </si>
  <si>
    <t>03.18.01.0220</t>
  </si>
  <si>
    <t>חפירה ובניה והרחבה של תא בזק, כולל על צנרת בזק קיימת ובטון טרומי מאובזר כולל 5 עוגנים 4 פסי מתלה 120 ס"מ , סרג, ודלי לבור ניקוז הגובים ירכשו ממפעל העומד בפיקוח בזק העבודה לפי מפרט בזק הכללי פרקים ,1070 1072 והנחיות המפקח באתר התא מסוג 25A במידות 224/144/253 ס"מ כולל מכסה ותקרה לכל התא, ל-40 טון D400, עם כיתוב בזק וסמל הרשות, לרבות יציקת C.L.S.M מסביב לתאים למניעת שקיעות בכביש.</t>
  </si>
  <si>
    <t>03.18.01.0230</t>
  </si>
  <si>
    <t>חפירה ובניה של תא הוט ובטון טרומי מאובזר כולל 3 עוגנים 2 פסי מתלה 120 ס"מ , סרג, ודלי לבור ניקוז הגובים ירכשו ממפעל העומד בפיקוח HOT, העבודה לפי מפרט OTH והנחיות המפקח באתר. התא מסוג  H3 עגול בקוטר  100 ס"מ ובעומק  150 ס"מ, לרבות מכסה מדרכתי סטנדרט להוט.</t>
  </si>
  <si>
    <t>03.18.01.0240</t>
  </si>
  <si>
    <t>חפירה ובניה של תא הוט מבטון  טרומי מאובזר כולל 5 עוגנים 4 פסי מתלה 120 ס"מ, סגר, ודלי לבור ניקוז הגובים ירכשו ממפעל העומד בפיקוח HOT לפי מפרט HOT והנחיות המפקח באתר התא מסוג H6 במידות 151/81/197 ס"מ, לרבות מכסה מדרכתי סדנדרטי עם כיתוב  HOT  וסמל הרשות.</t>
  </si>
  <si>
    <t>03.18.01.0250</t>
  </si>
  <si>
    <t>תוספת מחיר לתא בקרה בקוטר 100 ס"מ עבור תיקרה ומכסה ממין D400 לפי ת"י 489, לרבות סמל הרשות המקומית טבוע ביציקת המכסה ע"ג פיסקית אלומיניום  15 ס"מ קוטר.</t>
  </si>
  <si>
    <t>03.18.01.0260</t>
  </si>
  <si>
    <t>יציקת C.L.S.M, מסביב לתאים חדשים בכבישים למניעת שקיעות או לצורכי הגנה על תשתיות.</t>
  </si>
  <si>
    <t>03.18.01.0270</t>
  </si>
  <si>
    <t>עמוד עץ ירוק בגובה 8.5 מ' להתקנה בבסיס הבטון הזמני לרבות כל חיבורי החשמל הנדרשים וחיבור הזרוע והפנס.</t>
  </si>
  <si>
    <t>03.18.01.0280</t>
  </si>
  <si>
    <t>עוגן פלדה כפול בקוטר 50 ממ"ר, כולל חציבת בור, כיסוי, אדן, חיזוק, סימון וכל שאר עבודות והאביזרים הדרושים להתקנה של עמוד עץ לתאורה זמנית.</t>
  </si>
  <si>
    <t>03.18.01.0290</t>
  </si>
  <si>
    <t>ניקוי תאי בזק והוט מכל סוג וגודל לפי מפרט בזק והוט הכללי פרק 1079 והנחיות המפקח באתר.</t>
  </si>
  <si>
    <t>03.40.00.0000</t>
  </si>
  <si>
    <t>פיתוח נופי</t>
  </si>
  <si>
    <t>03.40.01.0000</t>
  </si>
  <si>
    <t>העתקת עצים</t>
  </si>
  <si>
    <t>03.40.01.0010</t>
  </si>
  <si>
    <t>העתקת עצי דקל בוגרים בגדלים שונים ונטיעתם מחדש במקומות שונים לפי הנחיות המנהל. העבודה והמחיר כוללים הכנת בורות הנטיעה. העבודה תבוצע ע"י גנן מוסמך בעל ניסיון מוכח בהעתקת עצים.</t>
  </si>
  <si>
    <t>03.40.01.0020</t>
  </si>
  <si>
    <t>העתקת עצים בוגרים בגדלים שונים ונטעיתם מחדש במקומות שונים לפי הנחיות המנהל. העבודה והמחיר כוללים הכנת בורות הנטיעה, העבודה תבוצע ע"י גנן מוסמך בעל ניסיון מוכח בהעתקת עצים.</t>
  </si>
  <si>
    <t>03.40.01.0030</t>
  </si>
  <si>
    <t>כריתה ועקירת עצים, לרבות הוצאת גוש השורשים ופינוי לאתר שפך מאושר.</t>
  </si>
  <si>
    <t>03.40.02.0000</t>
  </si>
  <si>
    <t>מדרגות ומסלעות</t>
  </si>
  <si>
    <t>03.40.02.0010</t>
  </si>
  <si>
    <t>מדרגות טרומיות בחתך 50/35/15 ס"מ גימור דגם קיסריה בגמר כורכרי ע"פ "אקרשטיין" או שו"ע, כולל חירוץ בקצה המדרגה, לרבות משטח בטון ב-30 משופע עם משולשים, זיון הבטון, על פי פרט</t>
  </si>
  <si>
    <t>03.40.02.0020</t>
  </si>
  <si>
    <t>מסלעה מגושי סלע מובאים, כדוגמת הקיים בשטח, טבעיים וקשיחים, בנפח כ-0.5 מ"ק, לרבות חפירה, הידוק ומילוי חוזר לצורך הכנת תושבת לסלעים, עפ"י פרט ותכניות.</t>
  </si>
  <si>
    <t>03.40.02.0030</t>
  </si>
  <si>
    <t>שחזור ובנית מסלעה מגושי סלע שפורקו במהלך העבודות, כולל הנחת תושבות לסלעים עפ"י הפרט ותוכניות, חפירה, הידוק ומילוי חוזר.</t>
  </si>
  <si>
    <t>03.40.03.0000</t>
  </si>
  <si>
    <t>ריצוף וחיפוי משטחים</t>
  </si>
  <si>
    <t>03.40.03.0010</t>
  </si>
  <si>
    <t>ריצוף באבן משתלבת  דגם סיינה שקטה בגודל 15/15/6 ס"מ, תוצרת אקרשטיין או שו"ע, בגוון כורכרי.</t>
  </si>
  <si>
    <t>03.40.03.0020</t>
  </si>
  <si>
    <t>ריצוף באבן סימון עיוורים עם בליטות בגודל 20/20/6 ס"מ, בגוון אפור תוצרת אקרשטיין או שו"ע</t>
  </si>
  <si>
    <t>03.40.03.0030</t>
  </si>
  <si>
    <t>אבן סימון לעיוורים, עם פסים, במידות 20/20/6 ס"מ בגוון אפור מק"ט 16981 תוצרת "אקרשטיין" או שו"ע</t>
  </si>
  <si>
    <t>03.40.03.0040</t>
  </si>
  <si>
    <t>ריצוף באבן כורכרית קיסריה בגודל 7/30/30 ס"מ, תוצרת אקרשטיין או שו"ע</t>
  </si>
  <si>
    <t>03.40.03.0050</t>
  </si>
  <si>
    <t>אבן משתלבת דגם ריבוע בגוון אפור בגדלים 20/20/6 ס"מ, תוצרת אקרשטיין או שו"ע.</t>
  </si>
  <si>
    <t>03.40.03.0060</t>
  </si>
  <si>
    <t>חלוקי נחל (ממחצבת צאלים) באזורי גינון, לרבות פיזור ויישור שכבה בעומק 5 ס"מ, בגודל מינימום של 1 ס"מ ומקסימום 5  ס"מ.</t>
  </si>
  <si>
    <t>03.40.04.0000</t>
  </si>
  <si>
    <t>אבני שפה, גן ותיחום</t>
  </si>
  <si>
    <t>03.40.04.0010</t>
  </si>
  <si>
    <t>אבן גן דגם רמות לאורך הכביש במפגש רצועת הגינון ותעלת הניקוז, במידות 12.5/18.75/50 ס"מ, בגוון אפור, תוצרת "אקרשטיין" או שו"ע, כולל חפירה, הידוק שתית, יסוד ומשענת בטון.</t>
  </si>
  <si>
    <t>03.40.04.0020</t>
  </si>
  <si>
    <t>אבן פינה דגם רמות 12.5/18.75/25 ס"מ, גוון אפור, תוצרת "אקרשטיין" או שו"ע, כולל חפירה, הידוק שתית, יסוד ומשענת בטון.</t>
  </si>
  <si>
    <t>03.40.04.0030</t>
  </si>
  <si>
    <t>אבן שפה רחבה לאורך הטיילת במידות 50/25/30 ס"מ, גימור אפור גרנית SW, תוצרת אקרשטיין או ש"ע, כולל חפירה, הידוק שתית, יסוד ומשענת בטון.</t>
  </si>
  <si>
    <t>03.40.05.0000</t>
  </si>
  <si>
    <t>מעקות פלדה</t>
  </si>
  <si>
    <t>03.40.05.0010</t>
  </si>
  <si>
    <t>מעקות פלדה צבועה ומגולוונת בפרופיל אופקי 20/40 מ"מ ופרופיל אנכי 40/40 מ"מ, מאחז יד מהגוני בפרופיל 45/25 מ"מ מעוגל בפינות בגרם מדרגות, ע"פ פרט אדריכלי.</t>
  </si>
  <si>
    <t>03.40.05.0020</t>
  </si>
  <si>
    <t>מעקה פלדה מגולוון וצבוע בגובה 1.10 מ' עשוי פרופילים אופקיים ואנכיים, כולל עמודים מתוכנן ומונח בשיפוע, על פי אדריכל, המעקה מחוזק לראש קיר או לקרקע. העמדה אופקית. ע"פ פרט.</t>
  </si>
  <si>
    <t>03.41.00.0000</t>
  </si>
  <si>
    <t>גינון והשקייה</t>
  </si>
  <si>
    <t>03.41.01.0000</t>
  </si>
  <si>
    <t>מערכת השקיה</t>
  </si>
  <si>
    <t>03.41.01.0001</t>
  </si>
  <si>
    <t>הערה: 1. מחירי הצינור כוללים בין היתר חפירה וכיסוי, התקנה במצמדי "פלסאון" או "פלסים". אין להשתמש ברוכבים. הצנרת המופיעה בהמשך תהיה מסוג המאושר ע"י משרד הבריאות. 2. צבע אביזרים, צורת פריסתם, הרכבתם וכו', יהיו בהתאם להנחיות משרד הבריאות והמשרד לאיכות הסביבה.</t>
  </si>
  <si>
    <t>03.41.01.0010</t>
  </si>
  <si>
    <t>צינור פולאתילן ללחץ מים בקוטר 75 מ"מ דרג 10.</t>
  </si>
  <si>
    <t>03.41.01.0020</t>
  </si>
  <si>
    <t>צינור פוליתילן בקוטר 63 מ"מ דרג 6.</t>
  </si>
  <si>
    <t>03.41.01.0030</t>
  </si>
  <si>
    <t>צינור פוליתילן בקוטר 50 מ"מ דרג 6.</t>
  </si>
  <si>
    <t>03.41.01.0040</t>
  </si>
  <si>
    <t>צינור פוליתילן בקוטר 40 מ"מ דרג 6.</t>
  </si>
  <si>
    <t>03.41.01.0050</t>
  </si>
  <si>
    <t>צינור פוליתילן בקוטר 32 מ"מ דרג 6</t>
  </si>
  <si>
    <t>03.41.01.0060</t>
  </si>
  <si>
    <t>צינור פוליתילן בקוטר 25 מ"מ דרג 6</t>
  </si>
  <si>
    <t>03.41.01.0070</t>
  </si>
  <si>
    <t>צינור פוליתילן בקוטר 16 מ"מ דרג 6</t>
  </si>
  <si>
    <t>03.41.01.0080</t>
  </si>
  <si>
    <t>צינור פוליאתילן אולם "תוספת מחיר בלבד" עבור צינור למים מטוהרים בקוטר 75 מ"מ דרג 10.</t>
  </si>
  <si>
    <t>03.41.01.0090</t>
  </si>
  <si>
    <t>צינור פוליאתילן, אולם "תוספת מחיר בלבד" עבור צינור למים מטוהרים בקוטר 63 מ"מ דרג 6</t>
  </si>
  <si>
    <t>03.41.01.0100</t>
  </si>
  <si>
    <t>צינור פוליאתילן, אולם "תוספת מחיר בלבד" עבור צינור למים מטוהרים בקוטר 50 מ"מ דרג 6</t>
  </si>
  <si>
    <t>03.41.01.0110</t>
  </si>
  <si>
    <t>צינור פוליאתילן, אולם "תוספת מחיר בלבד" עבור צינור למים מטוהרים בקוטר 40 מ"מ דרג 6</t>
  </si>
  <si>
    <t>03.41.01.0120</t>
  </si>
  <si>
    <t>צינור פוליאתילן, אולם "תוספת מחיר בלבד" עבור צינור למים מטוהרים בקוטר 32 מ"מ דרג 6</t>
  </si>
  <si>
    <t>03.41.01.0130</t>
  </si>
  <si>
    <t>צינור פוליאתילן, אולם "תוספת מחיר בלבד" עבור צינור למים מטוהרים בקוטר 25 מ"מ דרג 6</t>
  </si>
  <si>
    <t>03.41.01.0140</t>
  </si>
  <si>
    <t>צינור פוליאתילן, אולם "תוספת מחיר בלבד" עבור צינור למים מטוהרים בקוטר 16 מ"מ דרג 6</t>
  </si>
  <si>
    <t>03.41.01.0150</t>
  </si>
  <si>
    <t>טפטוף שיחים - צינור  טפטוף מווסת אינטגרלי בקוטר 16 מ"מ כולל טפטפת בספיקה  2.0 ל/ש במרווחים 0.4-1.0 מ'. כולל אספקת חומר, הרכבה, חיבור לקווים מחלקים ומנקזים במצמדי "פלסאון" או שו"ע. מייצבים כל 2 מטר. כל הטפטוף יהיה מאותו מפעל בין שלוחות הטפטוף מחברי "M16 פלסאון" או שו"ע. אין להשתמש ברוכבים ומחברי שן.</t>
  </si>
  <si>
    <t>03.41.01.0160</t>
  </si>
  <si>
    <t>כנ"ל, אולם "תוספת מחיר בלבד" עבור צינור טפטוף מווסת אינטגרלי בקוטר 16 מ"מ המותאם לשימוש במים מטוהרים.</t>
  </si>
  <si>
    <t>03.41.01.0170</t>
  </si>
  <si>
    <t>הטמנת שלוחת טפטוף כולל: חפירה, הטמנה וכיסוי.</t>
  </si>
  <si>
    <t>03.41.01.0180</t>
  </si>
  <si>
    <t>טפטוף לעץ/דקל, טבעת מצינור טפטוף אינטגרלי מווסת בקוטר 16 מ"מ. כולל טפטפת בספיקה  2 ל/ש במרווחים 0.3 מ'. מצמדי "פלסאון" או שו"ע. 3 מייצבים לעץ. לעץ - 20 טפטפות, לדקל - 25 טפטפות. הצינור בצורת טבעת סביב העץ. אין להשתמש בתחיליות, מחברי שן ורוכבים. כולל הטמנת שלוחת הטפטוף בעומק 10 ס"מ.</t>
  </si>
  <si>
    <t>03.41.01.0190</t>
  </si>
  <si>
    <t>כנ"ל, אולם "תוספת מחיר בלבד" עבור טבעת טפטוף לעץ/דקל, המותאמת לשימושים במים מטוהרים.</t>
  </si>
  <si>
    <t>03.41.01.0200</t>
  </si>
  <si>
    <t>פרט בריכת בטון - בקוטר 80 ס"מ עם טבעת ומכסה דגם "מורן" של וולקן או שו"ע. על המכסה יוטבע שלט "השקיה", לרבות כולל כל האביזרים, מחברים וכל העבודות הדרושות.</t>
  </si>
  <si>
    <t>03.41.01.0210</t>
  </si>
  <si>
    <t>שרוול העשוי מצינור פי.וי.סי בקוטר 110 מ"מ דרג 10 ללחץ מים בכביש. כולל: פתיחת כביש קיים, חפירה, הרכבה, השחלת הצינור, הידוק והחזרת שכבות הכביש בהתאם למבנה התשתית וחוט משיכה מניילון 6 מ"מ. יש לסמן במפה ובשטח מיקום מדויק.</t>
  </si>
  <si>
    <t>03.41.01.0220</t>
  </si>
  <si>
    <t>שרוול העשוי מצינור פוליתילן ללחץ מים בקוטר 110 מ"מ דרג  10. כולל: חפירה, הרכבה, השחלת הצינור, כיסוי, הידוק, החזרת המצב לקדמותו וסימון.</t>
  </si>
  <si>
    <t>03.41.01.0230</t>
  </si>
  <si>
    <t>כנ"ל, אולם שרוול העשוי מצינור פוליתילן בקוטר 75 מ"מ דרג 6 ללחץ מים.</t>
  </si>
  <si>
    <t>03.41.01.0240</t>
  </si>
  <si>
    <t>ראש מערכת בקוטר "2. כולל: אביזרי חיבור מודולריים פולפרופילן "פלסאון" דרג 16 בקטרים 50 מ"מ. המחיר כולל את כל העבודות הדרושות להתקנת ראש מערכת וחיבורו למקור המים וכל העבודות הנוספות להפעלה תקינה של המערכת. המותאם להשקיה במי קולחין מטוהרים</t>
  </si>
  <si>
    <t>03.41.01.0250</t>
  </si>
  <si>
    <t>כנ"ל, אולם ראש מערכת בקוטר "½1</t>
  </si>
  <si>
    <t>03.41.01.0260</t>
  </si>
  <si>
    <t>יחידת מסנן אוטומטי "פילטומט" עמיעד או שו"ע, בקוטר "2 כולל סולונואיד להפעלה מרחוק, מפסק זרימה "עלה", כולל: מגוף הידראולי "2 ברז "שגיב" או שו"ע, הכל בארון אורלייט 70OR-64 או שו"ע, הכולל סוקל, כולל מיכל פלסטיק לניקוז/ חבית הכל בהתאם לפרט המצורף</t>
  </si>
  <si>
    <t>03.41.01.0270</t>
  </si>
  <si>
    <t>ארון לראש מערכת "אורלייט דגם 7382" או שו"ע, כולל אי חשיפה של סיבי זכוכית ל-10 שנים, לרבות טבעת חבק, אספקה, הרכבה, סוקל ומנעול בהתאם לפרט.</t>
  </si>
  <si>
    <t>03.41.01.0280</t>
  </si>
  <si>
    <t>כנ"ל, אולם ארון לראש מערכת "אורלייט" דגם 2112 או שו"ע.</t>
  </si>
  <si>
    <t>03.41.01.0290</t>
  </si>
  <si>
    <t>יחידת קצה IRRI-CELL תוצרת "אגם" או שו"ע, ל-12 הפעלות. כולל אספקת הבקר, המחיר כולל אספקה והרכבה של ארון הגנה ענבר או שו"ע, תקשורת, מתאם תקשורת סלולרי GPRS/GSM, סוללה נטענת, מטען, שנאי בקופסת הגנה כולל התקנה ע"י היצרן ואחריותו לשנה. כולל התחברות לעמוד תאורה, חפירה, כבלים וכל הדרוש. עבודות חשמל יבוצעו ע"י חשמלאי מוסמך. יש לקבל אישור ממזמין עבודה על סוג המחשב.</t>
  </si>
  <si>
    <t>03.41.01.0300</t>
  </si>
  <si>
    <t>כנ"ל, אולם מיחידת קצה IRRI-CELL תוצרת "אגם" או שו"ע, ל-8 הפעלות</t>
  </si>
  <si>
    <t>03.41.01.0310</t>
  </si>
  <si>
    <t>סולונואיד AC/DC "ברמד" או שו"ע המותאם לסוג המחשב. כולל אספקה, הרכבה על פנל סולונואידים הכלול במחיר היחידה וחיבור למחשב ולראש המערכת.</t>
  </si>
  <si>
    <t>03.41.01.0320</t>
  </si>
  <si>
    <t>פרט שטיפה (ניקוז) כולל: אביזרים, אביזרי חיבור, בריכת הגנה ומכסה גדם "עומר" או שו"ע.</t>
  </si>
  <si>
    <t>03.41.01.0330</t>
  </si>
  <si>
    <t>פירוק זהיר של ראש מערכת קיים, כולל ארון, מחשב השקייה וסולונואידים והעברתו למקום שיורה המפקח.</t>
  </si>
  <si>
    <t>03.41.01.0340</t>
  </si>
  <si>
    <t>אספקת השקייה זמנית לגינון קיים עד השלמת ביצוע מערכת השקייה חדשה לכ-100 עצים פזורים לאורך הכביש ודונם וחצי גינון.</t>
  </si>
  <si>
    <t>03.41.02.0000</t>
  </si>
  <si>
    <t>גינון ושתילה</t>
  </si>
  <si>
    <t>03.41.02.0001</t>
  </si>
  <si>
    <t>עיבוד הקרקע ואדמת גינון</t>
  </si>
  <si>
    <t>03.41.02.0010</t>
  </si>
  <si>
    <t>עיבוד הקרקע לעומק 40 ס"מ, לרבות הפיכת הקרקע ותיחוחה בכלים מכניים ויישור גנני סופי, באדמות קלות ובינוניות.</t>
  </si>
  <si>
    <t>03.41.02.0020</t>
  </si>
  <si>
    <t>תוספת של דישון יסוד להכשרת השטח, 100 ק"ג לדונם של סופר פוספט ו-120 ק"ג לדונם של אשלגן כלורי</t>
  </si>
  <si>
    <t>03.41.02.0030</t>
  </si>
  <si>
    <t>זיבול בזבל כופיתגן או בזבל קומפוסט מועשר בכמות של 20 מ"ק/דונם, לרבות תיחוח ויישור כללי.</t>
  </si>
  <si>
    <t>03.41.02.0040</t>
  </si>
  <si>
    <t>אדמת גן מתאימה לגינון לרבות פיזור בשטח שכבה בעובי 40 ס"מ</t>
  </si>
  <si>
    <t>03.41.02.0045</t>
  </si>
  <si>
    <t>שתילה</t>
  </si>
  <si>
    <t>03.41.02.0050</t>
  </si>
  <si>
    <t>שתילת שתילים גודל  3 (1 ל')</t>
  </si>
  <si>
    <t>03.41.02.0060</t>
  </si>
  <si>
    <t>שתילת שתילים גודל  4 (5 ליטר)</t>
  </si>
  <si>
    <t>03.41.02.0070</t>
  </si>
  <si>
    <t>שתילת שתילת גודל 5 (8 ל')</t>
  </si>
  <si>
    <t>03.41.02.0075</t>
  </si>
  <si>
    <t>נטיעת עצים</t>
  </si>
  <si>
    <t>03.41.02.0080</t>
  </si>
  <si>
    <t>נטיעת דקל תמר מסוג "חייני" בגובה גזע 3.5-4.5 מ', המחיר כולל הספקה, הובלה, חפירת הבור, הנטיעה, קביעת סמוכות, כיסוי האדמה באדמת גן, דישון ב-5 ק"ג דשן בשחרור מבוקר לשנה לעץ וזיבול ב-100 ליטר קומפוסט לעץ, כולל אספקת השקייה זמנית, ככל שיידרש עד לביצוע מלא של מערכת השקייה חדשה, לרבות אחזקה במשך 12 חודשים והחלפת עצים שלא נקלטו.</t>
  </si>
  <si>
    <t>03.41.02.0090</t>
  </si>
  <si>
    <t>נטיעת עץ בוגר ממיכל 100 ל' "גודל 9" בקוטר גזע  "3 ו-50 ל' קומפוסט לעץ, המחיר כולל הספקה, הובלה, חפירת הבור, הנטיעה, קביעת סמוכות, כיסוי האדמה באדמת גן, דישון וזיבול.</t>
  </si>
  <si>
    <t>03.41.02.0095</t>
  </si>
  <si>
    <t>טיפול ואחזקה</t>
  </si>
  <si>
    <t>03.41.02.0110</t>
  </si>
  <si>
    <t>טיפול כנגד מזיק חדקונית הדקל (מדידה לפי יח' עץ)</t>
  </si>
  <si>
    <t>03.41.02.0120</t>
  </si>
  <si>
    <t>טיפול כנגד פטריית החירכון (מדידה לפי יח' עץ)</t>
  </si>
  <si>
    <t>03.41.02.0130</t>
  </si>
  <si>
    <t>טיפול כנגד נמלת האש הקטנה, כולל השמת תכשירים ופתיונות.</t>
  </si>
  <si>
    <t>03.42.00.0000</t>
  </si>
  <si>
    <t>ריהוט חוץ</t>
  </si>
  <si>
    <t>03.42.01.0000</t>
  </si>
  <si>
    <t>ספסלים</t>
  </si>
  <si>
    <t>03.42.01.0010</t>
  </si>
  <si>
    <t>ספסל מעץ איפאה ובטון מסדרת ELEMENTS דגם 1089 של חברת אקרשטיין או שו"ע, לרבות צביעה, הרכבה וביסוס, לרבות מאחזי יד.</t>
  </si>
  <si>
    <t>03.42.03.0000</t>
  </si>
  <si>
    <t>מחסומים לרכב</t>
  </si>
  <si>
    <t>03.42.03.0010</t>
  </si>
  <si>
    <t>עמודי מחסום לרכב דגם לביא מק"ט 4955 ע"פ "שחם אריכא" או שו"ע</t>
  </si>
  <si>
    <t>03.42.03.0020</t>
  </si>
  <si>
    <t>עמוד מחסום נשלף לרכב דגם לביא מק"ט 4955-1 תוצרת "שחם אריכא" או שו"ע</t>
  </si>
  <si>
    <t>03.42.04.0000</t>
  </si>
  <si>
    <t>אשפתונים וברזיות</t>
  </si>
  <si>
    <t>03.42.04.0010</t>
  </si>
  <si>
    <t>אשפתון "רותם" של שחם אריכא או שו"ע בגובה 60 ס"מ גמר בטון בגוון כורכרי מסותת, כולל מיכל 25 ל' מפח מגולוון ומכסה נירוסטה ביסוס ע"פ הוראות יצרן</t>
  </si>
  <si>
    <t>03.42.07.0000</t>
  </si>
  <si>
    <t>סככות אוטובוס</t>
  </si>
  <si>
    <t>03.42.07.0010</t>
  </si>
  <si>
    <t>סככת אוטובוס דגם "עומר" תוצרת א.אם. שגב תעשיות בע"מ או שו"ע, לרבות ביסוס, כולל צביעה נוספת. (סה"כ 2 שכבות)</t>
  </si>
  <si>
    <t>03.51.00.0000</t>
  </si>
  <si>
    <t>03.51.01.0000</t>
  </si>
  <si>
    <t>עבודות הכנה ופירוק</t>
  </si>
  <si>
    <t>03.51.01.0001</t>
  </si>
  <si>
    <t>הערה: כל עבודות הפירוק והחישוף כוללות פינוי הפסולת לאתר שפך מאושר, לרבות תשלום האגרות.</t>
  </si>
  <si>
    <t>03.51.01.0010</t>
  </si>
  <si>
    <t>פירוק מסעות אספלט, בעובי כלשהו.</t>
  </si>
  <si>
    <t>03.51.01.0020</t>
  </si>
  <si>
    <t>ניסור זהיר של מיסעת אספלט בעובי כלשהו ליצירת אזורי עבודה</t>
  </si>
  <si>
    <t>03.51.01.0030</t>
  </si>
  <si>
    <t>פירוק ריצוף מכל סוג.</t>
  </si>
  <si>
    <t>03.51.01.0040</t>
  </si>
  <si>
    <t>פירוק אבני שפה מכל סוג.</t>
  </si>
  <si>
    <t>03.51.01.0050</t>
  </si>
  <si>
    <t>פירוק קירות מבטון מזויין בכל סוג ובכל עובי, לרבות הניסור.</t>
  </si>
  <si>
    <t>03.51.01.0060</t>
  </si>
  <si>
    <t>פירוק משטחי בטון מזויין בעוביים שונים, לרבות ניסור.</t>
  </si>
  <si>
    <t>03.51.01.0070</t>
  </si>
  <si>
    <t>פירוק מעקה בטיחות מכל סוג שהוא, מבטון מזוין, לרבות ניסור.</t>
  </si>
  <si>
    <t>03.51.01.0080</t>
  </si>
  <si>
    <t>פירוק מסלעה</t>
  </si>
  <si>
    <t>03.51.01.0090</t>
  </si>
  <si>
    <t>פירוק מבנה תחנת אוטובוס ו/או טרמפיאדה</t>
  </si>
  <si>
    <t>03.51.01.0100</t>
  </si>
  <si>
    <t>פירוק שלט/תמרור עם עמוד אחד</t>
  </si>
  <si>
    <t>03.51.01.0110</t>
  </si>
  <si>
    <t>פירוק שלט/תמרור עם שני עמודים.</t>
  </si>
  <si>
    <t>03.51.01.0120</t>
  </si>
  <si>
    <t>פירוק זהיר של אנדרטה בכביש והתקנה מחדש במיקום ע"פ תכנית לרבות אחסנה, הובלה, ביסוס חדש והרכבה</t>
  </si>
  <si>
    <t>03.51.01.0130</t>
  </si>
  <si>
    <t>קרצוף אספלט בעומק משתנה עד 10.0 ס''מ</t>
  </si>
  <si>
    <t>03.51.01.0140</t>
  </si>
  <si>
    <t>התאמת גובה תאי בקרה מסוגים שונים, הגבהה ו/או הנמכה ולכל גובה דרוש, כולל פרוק ובניה מחדש של הצוארון במידת הצורך</t>
  </si>
  <si>
    <t>03.51.01.0150</t>
  </si>
  <si>
    <t>פירוק תאי ביקורת קיימים בכל גודל ועומק שהוא.</t>
  </si>
  <si>
    <t>03.51.01.0160</t>
  </si>
  <si>
    <t>פירוק מכסה לשוחה קיימת והחלפתו במכסה לעומס כבד D400</t>
  </si>
  <si>
    <t>03.51.01.0170</t>
  </si>
  <si>
    <t>חישוף השטח.</t>
  </si>
  <si>
    <t>03.51.02.0000</t>
  </si>
  <si>
    <t>03.51.02.0010</t>
  </si>
  <si>
    <t>03.51.02.0020</t>
  </si>
  <si>
    <t>חפירה לאורך הדרך וסילוק העפר לאתר שפך מאושר.</t>
  </si>
  <si>
    <t>03.51.02.0030</t>
  </si>
  <si>
    <t>הידוק קרקע יסוד מקורית.</t>
  </si>
  <si>
    <t>03.51.02.0040</t>
  </si>
  <si>
    <t>03.51.02.0050</t>
  </si>
  <si>
    <t>מילוי מובא והידוקו.</t>
  </si>
  <si>
    <t>03.51.03.0000</t>
  </si>
  <si>
    <t>שכבות מצע ותשתיות אגו"מ</t>
  </si>
  <si>
    <t>03.51.03.0010</t>
  </si>
  <si>
    <t>מצע סוג א.'</t>
  </si>
  <si>
    <t>03.51.03.0020</t>
  </si>
  <si>
    <t>דייס צמנטי C.L.S.M</t>
  </si>
  <si>
    <t>03.51.04.0000</t>
  </si>
  <si>
    <t>שכבות אספלטיות במיסעות</t>
  </si>
  <si>
    <t>03.51.04.0010</t>
  </si>
  <si>
    <t>תא''צ 25 בעובי 5 ס''מ עם אגרגט גס גירי/דולמיטי סוג א' וביטומן PG68-10</t>
  </si>
  <si>
    <t>03.51.04.0020</t>
  </si>
  <si>
    <t>תא''צ 19 בעובי 4 ס''מ עם אגרגט גס גירי/דולומיטי סוג א' וביטומן PG70-10 לכביש ולשביל אופניים</t>
  </si>
  <si>
    <t>03.51.04.0030</t>
  </si>
  <si>
    <t>ריסוס ציפוי מאחה בכמות של 0.5-0.25 ק"ג/מ"ר</t>
  </si>
  <si>
    <t>03.51.04.0040</t>
  </si>
  <si>
    <t>ריסוס ציפוי יסוד בכמות של 1.2-08  ק"ג/מ"ר</t>
  </si>
  <si>
    <t>03.51.04.0050</t>
  </si>
  <si>
    <t>מישק התחברות לאספלט קיים.</t>
  </si>
  <si>
    <t>03.51.06.0000</t>
  </si>
  <si>
    <t>עבודות ריצוף, אבני שפה, אבני תעלה ומדרגות</t>
  </si>
  <si>
    <t>03.51.06.0010</t>
  </si>
  <si>
    <t>אבן-שפה 17/25 ס''מ  בגוון אפור</t>
  </si>
  <si>
    <t>03.51.06.0020</t>
  </si>
  <si>
    <t>אבן חציה 15/30 ס''מ בגוון אפור</t>
  </si>
  <si>
    <t>03.51.06.0030</t>
  </si>
  <si>
    <t>אבן גן 10/20 ס''מ בגוון אפור</t>
  </si>
  <si>
    <t>03.51.06.0040</t>
  </si>
  <si>
    <t>אבן אי-תנועה 23/23 ס"מ בגוון עפור</t>
  </si>
  <si>
    <t>03.51.07.0000</t>
  </si>
  <si>
    <t>שילוט, סימון ותמרור</t>
  </si>
  <si>
    <t>03.51.07.0001</t>
  </si>
  <si>
    <t>שילוט ותמרור</t>
  </si>
  <si>
    <t>03.51.07.0010</t>
  </si>
  <si>
    <t>תמרורים מסוג עירוני</t>
  </si>
  <si>
    <t>03.51.07.0020</t>
  </si>
  <si>
    <t>עמוד מגולוון קוטר  "3 לתמרור מסוג עירוני , כולל יסוד ופקק בחלק העליון</t>
  </si>
  <si>
    <t>03.51.07.0030</t>
  </si>
  <si>
    <t>עמוד מגולוון קוטר  "6 לתמרור מסוג עירוני , כולל יסוד ופקק בחלק העליון</t>
  </si>
  <si>
    <t>03.51.07.0040</t>
  </si>
  <si>
    <t>עמוד מגולוון קוטר  "4 לתמרור מסוג עירוני , כולל יסוד ופקק בחלק העליון</t>
  </si>
  <si>
    <t>03.51.07.0050</t>
  </si>
  <si>
    <t>עמוד מגולוון קוטר  "8 לתמרור מסוג עירוני , כולל יסוד ופקק בחלק העליון</t>
  </si>
  <si>
    <t>03.51.07.0055</t>
  </si>
  <si>
    <t>סימון</t>
  </si>
  <si>
    <t>03.51.07.0060</t>
  </si>
  <si>
    <t>קו ניתוב ברוחב 10 ס''מ בצבע  חד רכיבי, גוון לבן/צהוב/כתום, כולל אחריות ל 6-חודשים</t>
  </si>
  <si>
    <t>03.51.07.0070</t>
  </si>
  <si>
    <t>קו ניתוב ברוחב 15 ס''מ בצבע חד רכיבי גוון לבן/צהוב/כתום, כולל אחריות ל 6-חודשים</t>
  </si>
  <si>
    <t>03.51.07.0080</t>
  </si>
  <si>
    <t>סימון שטחים בצבע לבן/צהוב/כתום'' (קוביות, ''קווי-עצירה, איי-תנועה, פסים למעבר חציה וחיצים) באמצעות יריעות זמניות</t>
  </si>
  <si>
    <t>03.51.07.0090</t>
  </si>
  <si>
    <t>צביעת אבני שפה בצבע בגוונים שונים</t>
  </si>
  <si>
    <t>03.51.35.0000</t>
  </si>
  <si>
    <t>הסדרי תנועה זמניים לבטיחות באתרי עבודה</t>
  </si>
  <si>
    <t>03.51.35.0010</t>
  </si>
  <si>
    <t>03.51.35.0020</t>
  </si>
  <si>
    <t>הסדרי תנועה זמניים לבטיחות באתרי עבודה - כביש 8 (כביש עליה למלון ליאונרדו פלאזה ים המלח)</t>
  </si>
  <si>
    <t>03.51.35.0030</t>
  </si>
  <si>
    <t>הסדרי תנועה זמניים לבטיחות באתרי עבודה - כביש פיתולים</t>
  </si>
  <si>
    <t>03.57.00.0000</t>
  </si>
  <si>
    <t>קווי מים, ביוב וניקוז</t>
  </si>
  <si>
    <t>03.57.01.0000</t>
  </si>
  <si>
    <t>קוי ביוב גרויטציונים</t>
  </si>
  <si>
    <t>03.57.01.0010</t>
  </si>
  <si>
    <t>תוספת מחיר עבור פתיחת וחיתוך אספלט וסילוקו לאתר מורשה והחזרת מצב לקודמתו</t>
  </si>
  <si>
    <t>03.57.01.0020</t>
  </si>
  <si>
    <t>פירוק קו ביוב קיים שבוטל, בכל קוטר ועומק, כולל שוחות, אשר קו בתחום החפירה ואינו בתחום החפירה של הצנרת המתוכננת, פירוקו, הוצאתו וסילוק והחזרת המצב לקדמותו לפי הנחיית המפקח בכתב.</t>
  </si>
  <si>
    <t>03.57.01.0030</t>
  </si>
  <si>
    <t>צינור פוליאתילן +HDPE100 לביוב מסוג PN10 SDR 17 קוטר 200 מ"מ, מיוצרים לפי ת"י 5392/499, לרבות חישוף, חפירה, חפירות גישוש לאיתור תשתיות קיימות, מצע חול לריפוד בעובי 20 ס"מ, הנחת הצינור, ריתוך אלקטרופיוז'ן, עטיפת חול, מילוי חוזר מחומר נברר מהודק בצורה מבוקרת בשכבות כל 20 ס"מ לצפיפות בדרגה %98 א.א.ש.ו. ודיפון של החפירה משני הצדדים. השלמות עד מתחת לשכבת האספלט, כולל התגברות על מכשולים, בדיקות לחץ, אטימות ושטיפת הקוים, בעומק עד 2.25 מטר</t>
  </si>
  <si>
    <t>03.57.01.0040</t>
  </si>
  <si>
    <t>צינור פוליאתילן כנ"ל אך קוטר 225 מ"מ ובעומק עד 2.75 מטר</t>
  </si>
  <si>
    <t>03.57.01.0050</t>
  </si>
  <si>
    <t>פוליאתילן כנ"ל אך בקוטר 250 מ"מ ובעומק עד 1.25 מטר</t>
  </si>
  <si>
    <t>03.57.01.0060</t>
  </si>
  <si>
    <t>כנ"ל, אך בעומק מעל 1.26 מ' עד 1.75 מ'</t>
  </si>
  <si>
    <t>03.57.01.0070</t>
  </si>
  <si>
    <t>כנ"ל, אך בעומק מעל 1.76 מ' עד 2.25 מ'</t>
  </si>
  <si>
    <t>03.57.01.0080</t>
  </si>
  <si>
    <t>כנ"ל, אך בעומק מעל 2.26 מ' עד 2.75 מ'</t>
  </si>
  <si>
    <t>03.57.01.0090</t>
  </si>
  <si>
    <t>כנ"ל, אך בעומק מעל 2.76 מ' עד 3.25 מ'</t>
  </si>
  <si>
    <t>03.57.01.0100</t>
  </si>
  <si>
    <t>כנ"ל, אך בעומק מעל 3.26 מ' עד 3.75 מ'</t>
  </si>
  <si>
    <t>03.57.01.0110</t>
  </si>
  <si>
    <t>כנ"ל, אך בעומק מעל 3.76 מ' עד 4.25 מ'</t>
  </si>
  <si>
    <t>03.57.01.0120</t>
  </si>
  <si>
    <t>כנ"ל, אך בעומק מעל 4.26 מ' עד 4.75 מ'</t>
  </si>
  <si>
    <t>03.57.01.0130</t>
  </si>
  <si>
    <t>כנ"ל אך בקוטר 315 מ"מ בעומק מעל 3.76 מ' עד 4.25 מ'</t>
  </si>
  <si>
    <t>03.57.01.0140</t>
  </si>
  <si>
    <t>תא בקרה לביוב עגול מחוליות טרומיות מבטון בקוטר פנימי 80 ס"מ, לרבות תקרה ומכסה בקוטר 60 ס"מ לעומס 40 טון D400, כולל מחברים איטוביב בין הצינור לשוחה או שוו"א, עיבודים, שלבי ירידה, כיתוב "ביוב", חפירה, מילוי חוזר, דיפון החפירה, והידוק חוזר מסביב לתא בהתאם לדרישות המפקח. כולל הבטחת אטימה באטמי איטופלסט בין החוליות בטון והחלקה בחריצים שבין החוליות + טיח צמנט שמן למילוי החריצים בין החוליות ולאחר מכן מריחה בשתי שכבות סיקה טופ 107 או שו"ע בשטח היקף הפנימי של השוחה להבטחת האטימות, בעומק עד 1.25 מ'</t>
  </si>
  <si>
    <t>03.57.01.0150</t>
  </si>
  <si>
    <t>תא בקרה כנ"ל אך חוליות בקוטר פנימי 100 ס"מ בעומק מ-1.26 מ' עד 1.75 מ'</t>
  </si>
  <si>
    <t>03.57.01.0160</t>
  </si>
  <si>
    <t>תא בקרה כנ"ל אך חוליות בקוטר פנימי 100 ס"מ בעומק מ-1.76 מ' עד 2.25 מ'</t>
  </si>
  <si>
    <t>03.57.01.0170</t>
  </si>
  <si>
    <t>תא בקרה כנ"ל אך חוליות בקוטר פנימי 100 ס"מ בעומק מ-2.26 מ' עד 2.75 מ'</t>
  </si>
  <si>
    <t>03.57.01.0180</t>
  </si>
  <si>
    <t>תא בקרה כנ"ל אך חוליות  בקוטר פנימי 125 בעומק עד 1.25 מ'</t>
  </si>
  <si>
    <t>03.57.01.0190</t>
  </si>
  <si>
    <t>תא בקרה כנ"ל אך בעומק מ-1.76 מ' עד 2.25 מ'</t>
  </si>
  <si>
    <t>03.57.01.0200</t>
  </si>
  <si>
    <t>תא בקרה כנ"ל אך בעומק מ-2.26 מ' עד 2.75 מ'</t>
  </si>
  <si>
    <t>03.57.01.0210</t>
  </si>
  <si>
    <t>תא בקרה כנ"ל אך בעומק מ-2.76 מ' עד 3.25 מ'</t>
  </si>
  <si>
    <t>03.57.01.0220</t>
  </si>
  <si>
    <t>תא בקרה כנ"ל אך בעומק מ-3.26 מ' עד 3.75 מ'</t>
  </si>
  <si>
    <t>03.57.01.0230</t>
  </si>
  <si>
    <t>תא בקרה כנ"ל אך בעומק מ-3.76 מ' עד 4.25 מ'</t>
  </si>
  <si>
    <t>03.57.01.0240</t>
  </si>
  <si>
    <t>תא בקרה כנ"ל אך בעומק מ-4.26 מ' עד 4.75 מ'</t>
  </si>
  <si>
    <t>03.57.01.0250</t>
  </si>
  <si>
    <t>תא בקרה לביוב מלבני מחוליות טרומיות מבטון במידות פנים 120x140 ס"מ, לרבות תקרה ומכסה בקוטר 60 ס"מ לעומס 40 טון D400 כולל מחברים איטוביב בין הצינור לשוחה או שו"ע, עיבודים, שלבי ירידה, כיתוב "ביוב", חפירה, מילוי חוזר, דיפון החפירה, והידוק חוזר מסביב לתא בהתאם לדרישות המפקח, הבטחת אטימה באטמי איטופלסט בין החוליות בטון והחלקה בחריצים שבין החוליות + טיח צמנט שמן למילוי החריצים בין החוליות ולאחר מכן מריחה בשתי שכבות סיקה טופ 107 או שו"ע בשטח היקף הפנימי של השוחה להבטחת האטימות, בעומק עד 4.25 מ'</t>
  </si>
  <si>
    <t>03.57.01.0260</t>
  </si>
  <si>
    <t>תא בקרה כנ"ל אך במידות פנים 120x160 ס"מ ובעומק  עד 4.25 מ'</t>
  </si>
  <si>
    <t>03.57.01.0270</t>
  </si>
  <si>
    <t>03.57.01.0280</t>
  </si>
  <si>
    <t>תא בקרה לביוב מלבני מחוליות טרומיות מבטון במידות פנים 250x250 ס"מ, לרבות תקרה ומכסה בקוטר 60 ס"מ לעומס 40 טון D400, כולל מחברים איטוביב בין הצינור לשוחה או שו"ע, עיבודים, שלבי ירידה, כיתוב "ביוב", חפירה, מילוי חוזר, דיפון החפירה, והידוק חוזר מסביב לתא בהתאם לדרישות המפקח, הבטחת אטימה באטמי איטופלסט בין החוליות בטון והחלקה בחריצים שבין החוליות + טיח צמנט שמן למילוי החריצים בין החוליות ולאחר מכן מריחה בשתי שכבות סיקה טופ 107 או שו"ע בשטח היקף הפנימי של השוחה להבטחת האטימות, בעומק עד 5.25 מ'</t>
  </si>
  <si>
    <t>03.57.01.0290</t>
  </si>
  <si>
    <t>תוספת מחיר לתא בקרה עבור מפל חיצוני בקוטר 250 מ"מ וגובה עד 1.00 מטר כולל עטיפת בטון מזויין, צנרת ואביזרים HDPE בעלי דרג זהה לצינור לרבות ריתוכי אלקטרופיוז'ן, לרבות עיבוד המתעל.</t>
  </si>
  <si>
    <t>03.57.01.0300</t>
  </si>
  <si>
    <t>תוספת מחיר לתא בקרה עבור מפל חיצוני בקוטר 250 מ"מ וגובה מ-2.01 מ'  עד 2.50 מטר כולל עטיפת בטון מזויין, צנרת ואביזרים HDPE בעלי דרג זהה לצינור לרבות ריתוכי אלקטרופיוז'ן, לרבות עיבוד המתעל.</t>
  </si>
  <si>
    <t>03.57.01.0310</t>
  </si>
  <si>
    <t>תוספת מחיר לתא בקרה בכל קוטר ובכל עומק עבור בנייה על קו קיים בו זורמים מי ביוב, לרבות ביצוע כל כל הסידורים הדרושים למניעת הצפת השוחה בזמן העבודה</t>
  </si>
  <si>
    <t>03.57.01.0320</t>
  </si>
  <si>
    <t>תוספת מחיר לתא בקרה בכל עומק ובכל קוטר עבור בנייה במקום תא קיים על קו פעיל, לרבות פירוק וסילוק התא הקיים, הטיית זרימת ביוב זמנית וכל הסידורים הדרושים למניעת הצפת השטח בזמן העבודה</t>
  </si>
  <si>
    <t>03.57.01.0330</t>
  </si>
  <si>
    <t>תוספת מחיר לתא בקרה בכל עומק ובכל קוטר עבור חיבור  קו סניקה בקוטר 200 מ"מ לרבות ספחים, מחברים איטוביב בין הצינור לשוחה או שו"ע</t>
  </si>
  <si>
    <t>03.57.01.0340</t>
  </si>
  <si>
    <t>תוספת מחיר לתא בקרה כנ"ל, אך עבור חיבור קו סניקה בקוטר 160 מ"מ</t>
  </si>
  <si>
    <t>03.57.01.0350</t>
  </si>
  <si>
    <t>תוספת מחיר לתא בקרה כנ"ל, אך עבור חיבור קו סניקה בקוטר 110 מ"מ</t>
  </si>
  <si>
    <t>03.57.02.0000</t>
  </si>
  <si>
    <t>קו גלישה מת"ש חמי זוהר</t>
  </si>
  <si>
    <t>03.57.02.0010</t>
  </si>
  <si>
    <t>03.57.02.0020</t>
  </si>
  <si>
    <t>פירוק קו גלישה קיים שבוטל, בכל קוטר, כולל שוחות, אשר קו בתחום החפירה ואינו בתחום החפירה של הצנרת המתוכננת, פירוקו, הוצאתו וסילוק והחזרת המצב לקדמותו לפי הנחיית המפקח בכתב.</t>
  </si>
  <si>
    <t>03.57.02.0030</t>
  </si>
  <si>
    <t>צינור פוליאתילן +HDPE100 לביוב מסוג PN10 SDR 17 קוטר 315 מ"מ, מיוצרים לפי ת"י 5392/499, לרבות חישוף, חפירה, חפירות גישוש לאיתור תשתיות קיימות, מצע חול לריפוד בעובי 20 ס"מ, הנחת הצינור, ריתוך אלקטרופיוז'ן ע"פ המט"מ, עטיפת חול, מילוי חוזר מחומר נברר מהודק בצורה מבוקרת בשכבות כל 20 ס"מ לצפיפות בדרגה %98 א.א.ש.ו.  ודיפון של החפירה משני הצדדים. השלמות עד מתחת לשכבת האספלט, כולל התגברות על מכשולים, בדיקות לחץ ושטיפת הקוים, בעומק עד 1.75 מ'</t>
  </si>
  <si>
    <t>03.57.02.0040</t>
  </si>
  <si>
    <t>03.57.02.0050</t>
  </si>
  <si>
    <t>03.57.02.0060</t>
  </si>
  <si>
    <t>03.57.02.0070</t>
  </si>
  <si>
    <t>03.57.02.0080</t>
  </si>
  <si>
    <t>תא בקרה לביוב עגול מחוליות טרומיות מבטון בקוטר פנימי 100 ס"מ, לרבות תקרה ומכסה בקוטר 60 ס"מ לעומס 40 טון D400, כולל מחברים איטוביב בין הצינור לשוחה או שו"ע, עיבודים, שלבי ירידה, כיתוב "גלישה ביוב", חפירה, מילוי חוזר, דיפון החפירה, והידוק חוזר מסביב לתא בהתאם לדרישות המפקח, הבטחת אטימה באטמי איטופלסט בין החוליות בטון והחלקה בחריצים שבין החוליות + טיח צמנט שמן למילוי החריצים בין החוליות ולאחר מכן מריחה בשתי שכבות סיקה טופ 107 או שו"ע בשטח היקף הפנימי של השוחה להבטחת האטימות, בעומק עד 1.75 מ'</t>
  </si>
  <si>
    <t>03.57.02.0090</t>
  </si>
  <si>
    <t>תא בקרה כנ"ל אך בקוטר פנימי 125 ס"מ בעומק  עד 2.75 מ'</t>
  </si>
  <si>
    <t>03.57.02.0100</t>
  </si>
  <si>
    <t>03.57.02.0110</t>
  </si>
  <si>
    <t>03.57.02.0120</t>
  </si>
  <si>
    <t>תוספת מחיר עבור חיבור לקו גלישה קיים.</t>
  </si>
  <si>
    <t>03.57.03.0000</t>
  </si>
  <si>
    <t>קו ריקון מי תמלחת</t>
  </si>
  <si>
    <t>03.57.03.0010</t>
  </si>
  <si>
    <t>03.57.03.0020</t>
  </si>
  <si>
    <t>פירוק קו ריקון קיים שבוטל, בכל קוטר, כולל שוחות, אשר קו בתחום החפירה ואינו בתחום החפירה של הצנרת המתוכננת, פירוקו, הוצאתו וסילוק והחזרת המצב לקדמותו לפי הנחיית המפקח בכתב.</t>
  </si>
  <si>
    <t>03.57.03.0030</t>
  </si>
  <si>
    <t>צינור פוליאתילן +HDPE100 לביוב מסוג PN10 SDR 17 קוטר 280 מ"מ, מיוצרים לפי ת"י 5392/499, לרבות חישוף, חפירה, חפירות גישוש לאיתור תשתיות קיימות, מצע חול לריפוד בעובי 20 ס"מ, הנחת הצינור, ריתוך אלקטרופיוז'ן, עטיפת חול, מילוי חוזר מחומר נברר מהודק בצורה מבוקרת בשכבות כל 20 ס"מ לצפיפות בדרגה %98 א.א.ש.ו. ודיפון של החפירה משני הצדדים. השלמות עד מתחת לשכבת האספלט, כולל התגברות על מכשולים, בדיקות לחץ ושטיפת הקוים, בעומק עד 1.25 מטר</t>
  </si>
  <si>
    <t>03.57.03.0040</t>
  </si>
  <si>
    <t>03.57.03.0050</t>
  </si>
  <si>
    <t>03.57.03.0060</t>
  </si>
  <si>
    <t>03.57.03.0070</t>
  </si>
  <si>
    <t>03.57.03.0080</t>
  </si>
  <si>
    <t>03.57.03.0090</t>
  </si>
  <si>
    <t>03.57.03.0100</t>
  </si>
  <si>
    <t>תא בקרה עגול מחוליות טרומיות מבטון בקוטר פנימי 80 ס"מ, לרבות תקרה ומכסה בקוטר 60 ס"מ לעומס 40 טון D400, כולל מחברים איטוביב בין הצינור לשוחה או שו"ע, עיבודים, שלבי ירידה, כיתוב "מי מלח", חפירה, מילוי חוזר, דיפון החפירה, והידוק חוזר מסביב לתא בהתאם לדרישות המפקח, הבטחת אטימה באטמי איטופלסט בין החוליות בטון והחלקה בחריצים שבין החוליות + טיח צמנט שמן למילוי החריצים בין החוליות ולאחר מכן מריחה בשתי שכבות סיקה טופ 107 או שו"ע בשטח היקף הפנימי של השוחה להבטחת האטימות, בעומק עד 1.25 מ'</t>
  </si>
  <si>
    <t>03.57.03.0110</t>
  </si>
  <si>
    <t>03.57.03.0120</t>
  </si>
  <si>
    <t>03.57.03.0130</t>
  </si>
  <si>
    <t>03.57.03.0140</t>
  </si>
  <si>
    <t>תא בקרה כנ"ל אך חוליות בקוטר פנימי 125 ס"מ בעומק מ-2.76 מ' עד 3.25 מ'</t>
  </si>
  <si>
    <t>03.57.03.0150</t>
  </si>
  <si>
    <t>תא בקרה בקוטר פנימי 125 ס"מ כנ"ל  אך בעומק מ-3.26 מ' עד 3.75 מ'</t>
  </si>
  <si>
    <t>03.57.03.0160</t>
  </si>
  <si>
    <t>תא בקרה בקוטר פנימי 125 ס"מ כנ"ל אך בעומק מ-3.76 מ' עד 4.25 מ'</t>
  </si>
  <si>
    <t>03.57.03.0170</t>
  </si>
  <si>
    <t>תא בקרה בקוטר פנימי 125 ס"מ כנ"ל אך בעומק מ-4.26 מ' עד 4.75 מ'</t>
  </si>
  <si>
    <t>03.57.03.0180</t>
  </si>
  <si>
    <t>תוספת מחיר לתא בקרה עבור מפל חיצוני בקוטר 280 מ"מ וגובה עד 0.5 מטר כולל עטיפת בטון מזויין, צנרת ואביזרים HDPE בעלי דרג זהה לצינור לרבות ריתוכי אלקטרופיוז'ן, לרבות עיבוד המתעל.</t>
  </si>
  <si>
    <t>03.57.03.0190</t>
  </si>
  <si>
    <t>תוספת מחיר לתא בקרה עבור מפל חיצוני בקוטר 280 מ"מ וגובה מ-0.51 עד 1.00 מטר כולל עטיפת בטון מזויין, צנרת ואביזרים HDPE בעלי דרג זהה לצינור לרבות ריתוכי אלקטרופיוז'ן, לרבות עיבוד המתעל.</t>
  </si>
  <si>
    <t>03.57.03.0200</t>
  </si>
  <si>
    <t>תוספת מחיר לתא בקרה עבור החנה לחיבור ממגרש בקוטר 200 מ"מ  כולל מחברים איטוביב בין הצינור לשוחה או שו"ע, עיבודים, צנרת ואביזרים HDPE בעלי דרג זהה לצינור לרבות ריתוכי אלקטרופיוז'ן, לרבות עיבוד המתעל.</t>
  </si>
  <si>
    <t>03.57.03.0210</t>
  </si>
  <si>
    <t>תוספת מחיר עבור חיבור לקו מי תמלחת קיים.</t>
  </si>
  <si>
    <t>03.57.04.0000</t>
  </si>
  <si>
    <t>קוי סניקה לביוב</t>
  </si>
  <si>
    <t>03.57.04.0010</t>
  </si>
  <si>
    <t>03.57.04.0020</t>
  </si>
  <si>
    <t>פירוק קו סניקה קיים שבוטל, בכל קוטר, כולל שוחות, אשר קו בתחום החפירה ואינו בתחום החפירה של הצנרת המתוכננת, פירוקו, הוצאתו וסילוק והחזרת המצב לקדמותו לפי הנחיית המפקח בכתב.</t>
  </si>
  <si>
    <t>03.57.04.0030</t>
  </si>
  <si>
    <t>צנור +HDPE100  דרג SDR11 16 בקוטר 110 מ"מ בכל בעומק, כולל קשתות, הסתעפוית, אוגנים חיבורי אוגן, חפירה, דיפון בשני הצדדים,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וכו'. הצינורות יהיו לפי דרישת המתכנן או בגלילים או בקנים (עבור חיבור לקו ביוב גרויטציוני)</t>
  </si>
  <si>
    <t>03.57.04.0040</t>
  </si>
  <si>
    <t>צנור +HDPE100  דרג SDR11 16 בקוטר 160 מ"מ בכל בעומק, כולל קשתות, הסתעפוית, אוגנים חיבורי אוגן, חפירה, דיפון בשני הצדדים,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וכו'. הצינורות יהיו לפי דרישת המתכנן או בגלילים או בקנים (עבור חיבור לקו ביוב גרויטציוני)</t>
  </si>
  <si>
    <t>03.57.04.0050</t>
  </si>
  <si>
    <t>צנור +HDPE100  דרג SDR11 16 בקוטר 200 מ"מ בכל בעומק כולל קשתות, הסתעפוית, אוגנים חיבורי אוגן עבודה מושלמת כולל חפירה , דיפון בשני הצדדים, כולל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הצינורות יהיו לפי דרישת המתכנן או בגלילים או בקנים (מגבול אזור חמי זוהר עד לשוחה 4.1)</t>
  </si>
  <si>
    <t>03.57.04.0060</t>
  </si>
  <si>
    <t>צנור +PN12.5   HDPE100 בקוטר 250 מ"מ (לשרוול מגן) בכל בעומק, כולל קשתות, אוגנים חיבורי אוגן, חפירה, דיפון בשני הצדדים, ריפוד ועטיפת חול, מילוי מהודק של חומר מקומי נקי בשכבות של 20 ס"מ, התגברות על מכשולים, שבילים, פיזור הצינורות בתעלה, ביצוע חיבורי ריתוך או חיבורי אלקטרופיוז'ן. הצינורות יהיו לפי דרישת המתכנן או בגלילים או בקנים.</t>
  </si>
  <si>
    <t>03.57.04.0070</t>
  </si>
  <si>
    <t>תוספת מחיר עבור עברת קו סניקה בקוטר 110מ"מ בשרוול מגן בקוטר 250 מ"מ</t>
  </si>
  <si>
    <t>03.57.04.0080</t>
  </si>
  <si>
    <t>צנור +HDPE100 דרג SDR11 16 בקוטר 355 מ"מ בכל עומק, כולל עד קשתות, אוגנים, הסתעפוית חיבורי אוגן, חפירה, דיפון בשני הצדדים,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הצינורות יהיו לפי דרישת המתכנן או בגלילים או בקנים (מקו קיים באזור ת"ש חמי זוהר עד גבול אזור חמי זוהר)</t>
  </si>
  <si>
    <t>03.57.04.0090</t>
  </si>
  <si>
    <t>תא ניקוז עגול בקוטר 100 ס"מ כולל שלבי ירידה תקרה ומכסה מתאימים לעומס 40 טון D400 , מחברים וכל הדרוש להתקנה מושלמת.</t>
  </si>
  <si>
    <t>03.57.04.0100</t>
  </si>
  <si>
    <t>תא שסתום אוויר עגול בקוטר 100 ס"מ כולל שלבי ירידה תקרה ומכסה מתאימים לעומס 40 טון D400 , מחברים וכל הדרוש להתקנה מושלמת.</t>
  </si>
  <si>
    <t>03.57.04.0110</t>
  </si>
  <si>
    <t>שסתום אויר משולב תוצרת א.ר.י. דגם "סער" או שו"ע לביוב משולב D-020 עם חיבור כניסה מאוגן קוטר "3, כולל ברז ניתוק ושחרור.</t>
  </si>
  <si>
    <t>03.57.04.0120</t>
  </si>
  <si>
    <t>שסתום אויר משולב תוצרת א.ר.י. דגם "סער" או שו"ע לביוב משולב D-020 עם חיבור כניסה מאוגן קוטר "2, כולל ברז ניתוק ושחרור.</t>
  </si>
  <si>
    <t>03.57.04.0130</t>
  </si>
  <si>
    <t>תוספת מחיר עבור חיבור לקו סניקה קיים בקוטר 110 מ"מ לקו סניקה חדש.</t>
  </si>
  <si>
    <t>03.57.04.0140</t>
  </si>
  <si>
    <t>תוספת מחיר עבור חיבור קו סניקה קיים בקוטר 160 מ"מ לקו סניקה חדש.</t>
  </si>
  <si>
    <t>03.57.04.0150</t>
  </si>
  <si>
    <t>תוספת מחיר עבור חיבור קו סניקה קיים בקוטר 200 מ"מ לקו סניקה חדש.</t>
  </si>
  <si>
    <t>03.57.04.0160</t>
  </si>
  <si>
    <t>תוספת מחיר עבור חיבור קו סניקה קיים בקוטר 355 מ"מ לקו סניקה חדש.</t>
  </si>
  <si>
    <t>03.57.05.0000</t>
  </si>
  <si>
    <t>קוי סניקה מי תמלחת</t>
  </si>
  <si>
    <t>03.57.05.0010</t>
  </si>
  <si>
    <t>03.57.05.0020</t>
  </si>
  <si>
    <t>03.57.05.0030</t>
  </si>
  <si>
    <t>צנור +HDPE100 דרג SDR11 16 בקוטר 160 מ"מ בכל עומק, כולל קשתות, אוגנים, חיבורי אוגן, חפירה, דיפון בשני הצדדים, כולל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הצינורות יהיו לפי דרישת המתכנן או בגלילים או בקנים (אספקת מי מלח למלונות ,57 ,109 ,112 ,135 129)</t>
  </si>
  <si>
    <t>03.57.05.0040</t>
  </si>
  <si>
    <t>צנור פוליאתילן ".+H.D.P.E100 " מסוג "SDR-17 " דרג 10 קוטר 225 מ"מ , מיוצרים לפי ת"י 5392/499, לרבות חפירה, טיבוע במי ים המלח, בריכה  5 כולל הנחת הצנור, קצה אחד, אביזר פעמון מונח על קרקעית הים מעוגן בבלוק מבטון (בלוק הבטון ימדד בנפרד) וקצה השני מחובר לתחנת השאיבה בעומקים לפי התוכנית.</t>
  </si>
  <si>
    <t>03.57.05.0050</t>
  </si>
  <si>
    <t>תא שסתום אוויר עגול בקוטר 100 ס"מ, כולל שלבי ירידה תקרה ומכסה מתאימים לעומס 40 טון D400 ומחברים.</t>
  </si>
  <si>
    <t>03.57.05.0060</t>
  </si>
  <si>
    <t>03.57.05.0070</t>
  </si>
  <si>
    <t>בלוק עיגון מבטון מזויין ב-20 מסביב לצינור במידות לפי הפרט שיונח בתוך מי הים למניעת ציפה של הצינור</t>
  </si>
  <si>
    <t>03.57.06.0000</t>
  </si>
  <si>
    <t>קווי מים</t>
  </si>
  <si>
    <t>03.57.06.0010</t>
  </si>
  <si>
    <t>03.57.06.0020</t>
  </si>
  <si>
    <t>פירוק קו מים קיים שבוטל, בכל קוטר ועומק, כולל שוחות, אשר קו בתחום החפירה ואינו בתחום החפירה של הצנרת המתוכננת, פירוקו, הוצאתו וסילוק והחזרת המצב לקדמותו לפי הנחיית המפקח בכתב.</t>
  </si>
  <si>
    <t>03.57.06.0030</t>
  </si>
  <si>
    <t>צנור +HDPE100  דרג SDR11 16 בקוטר 400 מ"מ מונח בכל עומק, כולל קשתות, אוגנים חיבורי אוגן, חפירה, דיפון בשני הצדדים, ריפוד ועטיפת חול, מילוי מהודק של חומר מקומי נקי בשכבות של 20 ס"מ, התגברות על מכשולים, אביזרי צנרת, פיזור הצינורות בתעלה, ביצוע חיבורי ריתוך או חיבורי אלקטרופיוז'ן, בדיקת לחץ ושטיפת הקווים. הצינורות יהיו לפי דרישת המתכנן או בגלילים או בקנים.</t>
  </si>
  <si>
    <t>03.57.06.0040</t>
  </si>
  <si>
    <t>צנרת מים כנ"ל אך בקוטר 225 מ"מ (קו מקורות)</t>
  </si>
  <si>
    <t>03.57.06.0050</t>
  </si>
  <si>
    <t>צנרת מים כנ"ל אך בקוטר 225 מ"מ (קו מועצת תמר)</t>
  </si>
  <si>
    <t>03.57.06.0060</t>
  </si>
  <si>
    <t>צנרת מים כנ"ל אך בקוטר 160מ"מ (קו מקורות)</t>
  </si>
  <si>
    <t>03.57.06.0070</t>
  </si>
  <si>
    <t>צנרת מים כנ"ל אך בקוטר 160 מ"מ (קו מועצת תמר)</t>
  </si>
  <si>
    <t>03.57.06.0080</t>
  </si>
  <si>
    <t>צנרת מים כנ"ל אך בקוטר 110 מ"מ</t>
  </si>
  <si>
    <t>03.57.06.0090</t>
  </si>
  <si>
    <t>צינור שרוול בקוטר 250 מ"מ עשוי HDPE דרג 10, דוגמת "פלסים" או שו"ע, כולל כל האביזרים הדרושים.</t>
  </si>
  <si>
    <t>03.57.06.0100</t>
  </si>
  <si>
    <t>צינור שרוול בקוטר 400 מ"מ עשוי HDPE דרג 10, דוגמת "פלסים" או שו"ע, כולל כל האביזרים הדרושים.</t>
  </si>
  <si>
    <t>03.57.06.0110</t>
  </si>
  <si>
    <t>מגוף טריז מתוצרת רפאל דגם TRS או שו"ע בקוטר "16 עם ציר עשוי פלב"מ 316L, עיגונים ואוגנים נגדיים, בהתקנה עילית או תת קרקעית.</t>
  </si>
  <si>
    <t>03.57.06.0120</t>
  </si>
  <si>
    <t>מגוף טריז מתוצרת רפאל דגם TRS או שו"ע בקוטר "8 עם ציר עשוי פלב"מ 316L, עיגונים ואוגנים נגדיים, בהתקנה עילית או תת קרקעית.</t>
  </si>
  <si>
    <t>03.57.06.0130</t>
  </si>
  <si>
    <t>מגוף טריז מתוצרת רפאל דגם TRS או שו"ע בקוטר "6 עם ציר עשוי פלב"מ 316L, כולל מחבר דרסר, עיגונים ואוגנים נגדיים, בהתקנה עילית או תת קרקעית.</t>
  </si>
  <si>
    <t>03.57.06.0140</t>
  </si>
  <si>
    <t>מגוף טריז מתוצרת רפאל דגם TRS או שו"ע בקוטר "4 עם ציר עשוי פלב"מ 316L, כולל מחבר דרסר, עיגונים ואוגנים נגדיים, בהתקנה עילית או תת קרקעית.</t>
  </si>
  <si>
    <t>03.57.06.0150</t>
  </si>
  <si>
    <t>שסתום אוויר "2 תוצרת א.ר.י D-050 או שו"ע מאוגן, כולל מגוף טריז "2  ספחים אוגנים וזקף, הברגות, ריתוכים וחיבור לקו בשלמות.</t>
  </si>
  <si>
    <t>03.57.06.0160</t>
  </si>
  <si>
    <t>שסתום אוויר "3 תוצרת א.ר.י D-050 או שו"ע מאוגן, כולל מגוף טריז "3  ספחים אוגנים וזקף, הברגות, ריתוכים וחיבור לקו בשלמות.</t>
  </si>
  <si>
    <t>03.57.06.0170</t>
  </si>
  <si>
    <t>שסתום אל חוזר מדגם NR-040 ארי או שו"ע בקוטר "16.</t>
  </si>
  <si>
    <t>03.57.06.0180</t>
  </si>
  <si>
    <t>תא בטון קומפקטי לשסתום אוויר בקוטר פנימי 125 ס"מ, בעומק עד 1.75 מ', על פי התוכניות ותנאי השטח,  עם מכסה מיצקת ברזל בקוטר 60 ס"מ ממין D400 לעומס 40 טון, וצינור אוורור. לא כולל מחיר השסתום.</t>
  </si>
  <si>
    <t>03.57.06.0190</t>
  </si>
  <si>
    <t>תא טרומי עבור מגוף טריז חוצץ מבטון, במידות פנים של 150X150 ס"מ ובעומק עד 1.75 מ', עם תקרה כבדה ופריקה מבטון, מכסה בקוטר 60 ס"מ, מיצקת מברזל, ממין D400 (לעומס 40 טון), שלבי ירידה, מסגרות מזוויתנים מגולוונים ואוזני הרמה.</t>
  </si>
  <si>
    <t>03.57.06.0200</t>
  </si>
  <si>
    <t>תא טרומי עבור מגוף טריז חוצץ מבטון, במידות פנים של 150X150 ס"מ ובעומק מ-1.76 מ' ועד 2.25 מ', עם תקרה כבדה ופריקה מבטון, מכסה בקוטר 60 ס"מ, מיצקת מברזל, ממין D400 (לעומס 40 טון), שלבי ירידה, מסגרות מזוויתנים מגולוונים ואוזני הרמה.</t>
  </si>
  <si>
    <t>03.57.06.0210</t>
  </si>
  <si>
    <t>ברז כיבוי אש בעל שתי יציאות בקוטר "2X3 וכניסה בקוטר "6, כולל מתקן שבירה "6, תוצרת "פומס" או "רפאל" או שו"ע מאושר ע"י המהנדס, כולל זקף בקוטר "6, אוגנים, מחברי שטורץ, ספחים וגוש עיגון מבטון בשלמות.</t>
  </si>
  <si>
    <t>03.57.06.0220</t>
  </si>
  <si>
    <t>תוספת מחיר עבור התחברות קו מים מתוכנן 400 מ"מ עשוי HDPE מצולב לקו מים או אביזר מים קיים בקוטר  עד "10</t>
  </si>
  <si>
    <t>03.57.06.0230</t>
  </si>
  <si>
    <t>קו מים זמני בקטעים,  עשוי HDPE דרג 10 (או חומר אחר מאושר ע"י המהנדס) בקוטר מעל 63 מ"מ ועד 160 מ"מ, כולל מגופים, חיבור לצרכנים, לברזי כיבוי/הידרנטים ולקוים קיימים ופירוקו בגמר העבודה ושימוש חוזר בקטע הבא.</t>
  </si>
  <si>
    <t>03.57.06.0240</t>
  </si>
  <si>
    <t>קו מים זמני בקטעים,  עשוי HDPE דרג 10 בקוטר מעל 160 מ"מ ועד 200 מ"מ, כולל מגופים, חיבור לצרכנים, לברזי כיבוי/הידרנטים ולקוים קיימים ופירוקו בגמר העבודה ושימוש חוזר.</t>
  </si>
  <si>
    <t>03.57.06.0250</t>
  </si>
  <si>
    <t>תמיכות בטון ב-20 מזויין לפי הצורך מתחת למגופים ושסתומים</t>
  </si>
  <si>
    <t>03.57.07.0000</t>
  </si>
  <si>
    <t>קוי קולחים להשקיה</t>
  </si>
  <si>
    <t>03.57.07.0010</t>
  </si>
  <si>
    <t>03.57.07.0020</t>
  </si>
  <si>
    <t>פירוק קו קולחים קיים שבוטל, בכל קוטר ועומק, כולל שוחות, אשר קו בתחום החפירה ואינו בתחום החפירה של הצנרת המתוכננת, פירוקו, הוצאתו וסילוק והחזרת המצב לקדמותו לפי הנחיית המפקח בכתב.</t>
  </si>
  <si>
    <t>03.57.07.0030</t>
  </si>
  <si>
    <t>צנור מגבול דרומי של אזור הבניים, צפון חמי זוהר (מלון לאונרדו פלאז'ה) עד מגרש HDPE 129 דרג SDR11 16 בקוטר 200 מ"מ בכל עומק, כולל קשתות, הסתעפויות, זוויות, אוגנים חיבורי אוגן, חפירה, דיפון בשני הצדדים לפי הצורך, כולל ריפוד ועטיפת חול, מילוי מהודק של חומר מקומי נקי בשכבות של 20 ס"מ, התגברות על מכשולים, אביזרי צנרת, פיזור הצינורות בתעלה, ביצוע חיבורי ריתוך או חיבורי אלקטרופיוז'ן, בדיקת לחץ ושטיפת הקווים. הצינורות יהיו לפי דרישת המתכנן או בגלילים או בקנים.</t>
  </si>
  <si>
    <t>03.57.07.0040</t>
  </si>
  <si>
    <t>צנור כנ"ל בקוטר 160 מ"מ ממגרש 129 לכיוון דרום עד מגרש 113 וחיבור לנווה זוהר</t>
  </si>
  <si>
    <t>03.57.07.0050</t>
  </si>
  <si>
    <t>צנור כנ"ל בקוטר 160 מ"מ להזנת ראשי מערכת השקיה בשצפים, מלונות וחופים</t>
  </si>
  <si>
    <t>03.57.07.0060</t>
  </si>
  <si>
    <t>הכנה לראשי מערכת לאורך החוף, מלונאות ובחופים על ידי צינור בקוטר 110 מ"מ, לרבות הסתעפות מהקו הראשי, אביזרים, מגוף אלכסוני, הכנה לחיבור לארון השקייה, צינור וזקף</t>
  </si>
  <si>
    <t>03.57.07.0070</t>
  </si>
  <si>
    <t>מתקן חיטוי מי השקיה כדוגמת תוצרת "לוכסמבורג תעשיות בע"מ" או שו"ע באמצעות שקדי כלור מוצק כולל מיכלי אחסון, משאבות מינון , ציוד ניטור ומדידה דרוש לפי דרישות משרד הבריאות , והגה"ס ומע' חשמל. עלות התקנה - 2000 שח, המכונה ניתנת כמו ליסינג בתנאי שקונים את השקדים מחב' לוכסמבורג או שו"ע. 25 ק"ג 4 X פעמים בחודש - סה"כ 100 ק"ג. כלור 500 X ש"ח ל-25 ק"ג = 2000 שח לחודש עבור הכלרה</t>
  </si>
  <si>
    <t>03.57.07.0080</t>
  </si>
  <si>
    <t>תוספת מחיר עבור חיבור לקו קולחים קיים.</t>
  </si>
  <si>
    <t>03.57.08.0000</t>
  </si>
  <si>
    <t>עבודות ניקוז</t>
  </si>
  <si>
    <t>03.57.08.0001</t>
  </si>
  <si>
    <t>03.57.08.0010</t>
  </si>
  <si>
    <t>העתקת קווי תשתיות תת קרקעיות קיימים בחציות קווי ניקוז חדשים(הנמכה או הגבהה), כולל תאום ותשלום פקוח מול בעלי התשתיות, והגנתם ע"י עטיפת בטון מזוין ב-30.</t>
  </si>
  <si>
    <t>03.57.08.0020</t>
  </si>
  <si>
    <t>הגנת קווי תשתיות תת קרקעיות קיימים ו/או מועתקים ע"י עטיפת בטון מזוין ב-30, בחציות קווי ניקוז חדשים.</t>
  </si>
  <si>
    <t>03.57.08.0025</t>
  </si>
  <si>
    <t>03.57.08.0030</t>
  </si>
  <si>
    <t>צינורות ניקוז מבטון  מזוין סוג 3ג  דרג 4 בהתאם לת"י 27 בקוטר 400 מ"מ בעומק מעל 1.25 מ' ועד 1.75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</si>
  <si>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03.57.08.0040</t>
  </si>
  <si>
    <t>צינורות ניקוז מבטון  מזוין סוג 3ג  דרג 4 בהתאם לת"י 27 בקוטר 400 מ"מ בעומק מעל 1.75 מ' ועד 2.25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</si>
  <si>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03.57.08.0050</t>
  </si>
  <si>
    <t>צינורות ניקוז מבטון  מזוין סוג 3ג  דרג 4 בהתאם לת"י 27 בקוטר 500 מ"מ בעומק מעל 1.25 מ' ועד 1.75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</si>
  <si>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03.57.08.0060</t>
  </si>
  <si>
    <t>צינורות ניקוז מבטון  מזוין סוג 3ג  דרג 4 בהתאם לת"י 27 בקוטר 500 מ"מ בעומק מעל 1.75 מ' ועד 2.25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</si>
  <si>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03.57.08.0070</t>
  </si>
  <si>
    <t>צינורות ניקוז מבטון  מזוין סוג 3ג  דרג 4 בהתאם לת"י 27 בקוטר 600 מ"מ בעומק מעל 1.25 מ' ועד 1.75 מ', כולל הספקה, הובלה, עבודות חפירה ודיפון, התקנה , חיבורים לתאי בקרה וקולטנים, אביזרי חיבור ואיטום הנדרשים, אטם תקני על ה"זכר" בידוד, ריפוד ועטיפת חול ומילוי חוזר.</t>
  </si>
  <si>
    <t>03.57.08.0080</t>
  </si>
  <si>
    <t>צינורות ניקוז מבטון  מזוין סוג 3ג  דרג 4 בהתאם לת"י 27 בקוטר 600 מ"מ בעומק מעל 1.75 מ' ועד 2.25 מ', כולל הספקה, הובלה, עבודות חפירה ודיפון, התקנה , חיבורים לתאי בקרה וקולטנים, אביזרי חיבור ואיטום הנדרשים, אטם תקני על ה"זכר" בידוד, ריפוד ועטיפת חול ומילוי חוזר.</t>
  </si>
  <si>
    <t>03.57.08.0090</t>
  </si>
  <si>
    <t>צינורות ניקוז מבטון  מזוין סוג 3ג  דרג 4 בהתאם לת"י 27 בקוטר 800 מ"מ בעומק מעל 1.25 מ' ועד 1.75 מ', כולל הספקה, הובלה, עבודות חפירה ודיפון, התקנה, חיבורים לתאי בקרה וקולטנים, אביזרי חיבור ואיטום הנדרשים, אטם תקני על ה"זכר" בידוד,ריפוד ועטיפת חול ומילוי.</t>
  </si>
  <si>
    <t>03.57.08.0100</t>
  </si>
  <si>
    <t>צינורות ניקוז מבטון  מזוין סוג 3ג  דרג 4 בהתאם לת"י 27 בקוטר 800 מ"מ בעומק מעל 1.75 מ' ועד 2.25 מ', כולל הספקה, הובלה, עבודות חפירה ודיפון, התקנה, חיבורים לתאי בקרה וקולטנים, אביזרי חיבור ואיטום הנדרשים, אטם תקני על ה"זכר" בידוד, ריפוד ועטיפת חול ומילוי.</t>
  </si>
  <si>
    <t>03.57.08.0110</t>
  </si>
  <si>
    <t>צינורות ניקוז מבטון  מזוין סוג 3ג  דרג 4 בהתאם לת"י 27 בקוטר 1000 מ"מ בעומק עד 1.75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</si>
  <si>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03.57.08.0120</t>
  </si>
  <si>
    <t>צינורות ניקוז מבטון  מזוין סוג 3ג  דרג 4 בהתאם לת"י 27 בקוטר 1000 מ"מ בעומק מעל 1.75 מ' ועד 2.25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</si>
  <si>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03.57.08.0130</t>
  </si>
  <si>
    <t>צינורות ניקוז מבטון  מזוין סוג 3ג  דרג 4 בהתאם לת"י 27 בקוטר 1000 מ"מ בעומק מעל 2.25 מ' ועד 2.75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</si>
  <si>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03.57.08.0140</t>
  </si>
  <si>
    <t>צינורות ניקוז מבטון  מזוין סוג 3ג  דרג 4 בהתאם לת"י 27 בקוטר 1000 מ"מ בעומק מעל 2.75 מ' ועד 3.25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</si>
  <si>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03.57.08.0150</t>
  </si>
  <si>
    <t>צינורות ניקוז מבטון  מזוין סוג 3ג  דרג 4 בהתאם לת"י 27 בקוטר 1000 מ"מ בעומק מעל 3.25 מ' ועד 3.75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</si>
  <si>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03.57.08.0160</t>
  </si>
  <si>
    <t>צינורות ניקוז מבטון  מזוין סוג 3ג  דרג 4 בהתאם לת"י 27 בקוטר 1250 מ"מ בעומק מעל 3.25 מ' ועד 3.75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</si>
  <si>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03.57.08.0170</t>
  </si>
  <si>
    <t>צינורות ניקוז מבטון  מזוין סוג 3ג  דרג 4 בהתאם לת"י 27 בקוטר 1250 מ"מ בעומק מעל 3.75 מ' ועד 4.25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</si>
  <si>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03.57.08.0180</t>
  </si>
  <si>
    <t>צינורות ניקוז מבטון  מזוין סוג 3ג  דרג 4 בהתאם לת"י 27 בקוטר 1500 מ"מ בעומק מעל 3.25 מ' ועד 3.75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</si>
  <si>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03.57.08.0190</t>
  </si>
  <si>
    <t>צינורות ניקוז מבטון  מזוין סוג 3ג  דרג 4 בהתאם לת"י 27 בקוטר 1500 מ"מ בעומק מעל 3.75 מ' ועד 4.25 מ', כולל הספקה, הובלה, עבודות חפירה ודיפון, התקנה, חיבורים לתאי בקרה וקולטנים, אביזרי חיבור ואיטום הנדרשים, אטם תקני בידוד, ריפוד ועטיפת חול ומילוי חוזר.</t>
  </si>
  <si>
    <t>03.57.08.0200</t>
  </si>
  <si>
    <t>תוספת מחיר לתא קליטה ראשי עבור תא קליטה אמצעי/סופי מבטון טרום מלבני או יצוק באתר 80X50 ס"מ  ובעומק פנים 51 ס"מ ללא אבן שפה, מס' רשתות 1 ומסגרת ממין 25) C250 טון).</t>
  </si>
  <si>
    <t>03.57.08.0210</t>
  </si>
  <si>
    <t>תא קליטה ראשי מבטון טרום מלבני או יצוק באתר במידות  80X50   ס"מ  ובעומק עד 2.0 מ' ללא אבן שפה ,מס' רשתות 1 ומסגרת ממין 25) C250 טון).</t>
  </si>
  <si>
    <t>03.57.08.0220</t>
  </si>
  <si>
    <t>תא בקרה וקליטה (משולב MD-8) מבטון טרום מלבני או יצוק באתר במידות 100x80 ס"מ, בעומק עד 1.75 מ', כולל תקרה, מס' רשת מיצקת ברזל 1 ומכסה בקוטר 60 ס"מ מסוג 40) D-400 טון)</t>
  </si>
  <si>
    <t>03.57.08.0230</t>
  </si>
  <si>
    <t>תא בקרה וקליטה (משולב MD-8) מבטון טרום מלבני או יצוק באתר במידות 100x80 ס"מ, בעומק מעל 1.75 מ' ועד 2.0 מ', כולל תקרה, מס' רשת מיצקת ברזל 1 ומכסה בקוטר 60 ס"מ מסוג 40) D-400 טון)</t>
  </si>
  <si>
    <t>03.57.08.0240</t>
  </si>
  <si>
    <t>תא בקרה וקליטה (משולב MD-8) מבטון טרום מלבני או יצוק באתר במידות 100x80 ס"מ, בעומק מעל 2.0 מ' ועד 2.5 מ', כולל תקרה, מס' רשת מיצקת ברזל 1 ומכסה בקוטר 60 ס"מ מסוג 40) D-400 טון)</t>
  </si>
  <si>
    <t>03.57.08.0250</t>
  </si>
  <si>
    <t>תא בקרה מבטון טרום מלבני במידות 100x100 ס"מ, עם תקרה,תא שיקוע ומכסה ב.ב. קוטר 50 ס"מ  ממין 40) D400 טון), שלבי דריכה, איטום, בידוד וכל האביזדים הנדרשים, בעומק מעל 1.25 מ' ועד 1.75 מ'.</t>
  </si>
  <si>
    <t>03.57.08.0260</t>
  </si>
  <si>
    <t>תא בקרה מבטון טרום מלבני במידות 100x100 ס"מ, עם תקרה,תא שיקוע ומכסה ב.ב. קוטר 50 ס"מ  ממין 40) D400 טון), שלבי דריכה, איטום, בידוד וכל האביזדים הנדרשים, בעומק מעל 1.75 מ' ועד 2.25 מ'.</t>
  </si>
  <si>
    <t>03.57.08.0270</t>
  </si>
  <si>
    <t>תא בקרה מבטון טרום מלבני במידות 100x120 ס"מ, עם תקרה,תא שיקוע ומכסה ב.ב. קוטר 50 ס"מ  ממין 40) D400 טון), שלבי דריכה, איטום,בידוד וכל האביזדים הנדרשים, בעומק מעל 1.25 מ' ועד 1.75 מ'.</t>
  </si>
  <si>
    <t>03.57.08.0280</t>
  </si>
  <si>
    <t>תא בקרה מבטון טרום מלבני במידות 150x150 ס"מ, עם תקרה,תא שיקוע ומכסה ב.ב. קוטר 50 ס"מ  ממין 40) D400 טון), שלבי דריכה, איטום,בידוד וכל האביזדים הנדרשים, בעומק מעל 1.25 מ' ועד 1.75 מ'.</t>
  </si>
  <si>
    <t>03.57.08.0290</t>
  </si>
  <si>
    <t>תא בקרה מבטון טרום מלבני במידות 150x150 ס"מ, עם תקרה,תא שיקוע ומכסה ב.ב. קוטר 50 ס"מ  ממין 40) D400 טון), שלבי דריכה, איטום,בידוד וכל האביזדים הנדרשים, בעומק מעל 1.75 מ' ועד 2.25 מ'.</t>
  </si>
  <si>
    <t>03.57.08.0300</t>
  </si>
  <si>
    <t>תא בקרה מבטון טרום מלבני במידות 180x180 ס"מ, עם תקרה,תא שיקוע ומכסה ב.ב. קוטר 50 ס"מ  ממין 40) D400 טון), שלבי דריכה, איטום,בידוד וכל האביזדים הנדרשים, בעומק עד 2.25 מ'.</t>
  </si>
  <si>
    <t>03.57.08.0310</t>
  </si>
  <si>
    <t>תא בקרה מבטון טרום מלבני במידות 140x210 ס"מ, עם תקרה, תא שיקוע ומכסה ב.ב. קוטר 50 ס"מ  ממין 40) D400 טון), שלבי דריכה, איטום, בידוד וכל האביזדים הנדרשים, בעומק מעל 3.25 מ' ועד 3.75 מ'.</t>
  </si>
  <si>
    <t>03.57.08.0320</t>
  </si>
  <si>
    <t>תא בקרה מבטון טרום מלבני במידות 210x210 ס"מ, עם תקרה,תא שיקוע ומכסה ב.ב. קוטר 50 ס"מ ממין 40) D400 טון), שלבי דריכה, איטום, בידוד וכל האביזדים הנדרשים, בעומק מעל 2.75 מ' ועד 3.25 מ'.</t>
  </si>
  <si>
    <t>03.57.08.0330</t>
  </si>
  <si>
    <t>תא בקרה מבטון טרום מלבני במידות 210x210 ס"מ, עם תקרה,תא שיקוע ומכסה ב.ב. קוטר 50 ס"מ ממין 40) D400 טון), שלבי דריכה, איטום, בידוד וכל האביזדים הנדרשים, בעומק מעל 3.25 מ' ועד 3.75 מ'.</t>
  </si>
  <si>
    <t>03.57.08.0340</t>
  </si>
  <si>
    <t>תא בקרה מבטון טרום מלבני במידות 210x210 ס"מ, עם תקרה,תא שיקוע ומכסה ב.ב. קוטר 50 ס"מ ממין 40) D400 טון), שלבי דריכה, איטום, בידוד וכל האביזדים הנדרשים, בעומק מעל 3.75 מ' ועד 4.25 מ'.</t>
  </si>
  <si>
    <t>03.57.08.0350</t>
  </si>
  <si>
    <t>תא בקרה מבטון טרום מלבני במידות 250x425 ס"מ, עם תקרה,תא שיקוע ומכסה ב.ב. קוטר 50 ס"מ  ממין 40) D400 טון), שלבי דריכה, איטום, בידוד וכל האביזדים הנדרשים, בעומק מעל  עד 2.5 מ'.</t>
  </si>
  <si>
    <t>03.57.08.0360</t>
  </si>
  <si>
    <t>תא בקרה מבטון טרום מלבני במידות 425x425 ס"מ, עם תקרה,תא שיקוע ומכסה ב.ב. קוטר 50 ס"מ  ממין 40) D400 טון), שלבי דריכה, איטום, בידוד וכל האביזדים הנדרשים, בעומק מעל  עד 2.5 מ'.</t>
  </si>
  <si>
    <t>03.57.08.0370</t>
  </si>
  <si>
    <t>תא בקרה מבטון טרום מלבני במידות 100x100 ס"מ, עם רשת ניקוז לקולטני שטח דגם "כובע", תא שיקוע, שלבי דריכה, איטום, בידוד וכל האביזדים הנדרשים, בעומק עד 1.25  מ'.</t>
  </si>
  <si>
    <t>03.57.08.0380</t>
  </si>
  <si>
    <t>תא בקרה מבטון טרום מלבני במידות 100x120 ס"מ, עם רשת ניקוז לקולטני שטח דגם "כובע", תא שיקוע, שלבי דריכה, איטום, בידוד וכל האביזדים הנדרשים, בעומק מעל 1.75 מ' ועד 2.25 מ'.</t>
  </si>
  <si>
    <t>03.57.08.0390</t>
  </si>
  <si>
    <t>תא בקרה מבטון טרום מלבני במידות 120x140 ס"מ, עם רשת ניקוז לקולטני שטח דגם "כובע", תא שיקוע, שלבי דריכה, איטום, בידוד וכל האביזדים הנדרשים, בעומק מעל 1.25 מ' ועד 1.75 מ'.</t>
  </si>
  <si>
    <t>03.57.08.0400</t>
  </si>
  <si>
    <t>תא בקרה מבטון טרום מלבני במידות 120x140 ס"מ, עם רשת ניקוז לקולטני שטח דגם "כובע", תא שיקוע, שלבי דריכה, איטום, בידוד וכל האביזדים הנדרשים, בעומק מעל 1.75 מ' ועד 2.25 מ'.</t>
  </si>
  <si>
    <t>03.57.08.0410</t>
  </si>
  <si>
    <t>תא בקרה מבטון טרום מלבני במידות 150x150 ס"מ, עם רשת ניקוז לקולטני שטח דגם "כובע", תא שיקוע, שלבי דריכה, איטום, בידוד וכל האביזדים הנדרשים, בעומק מעל 2.25 מ' ועד 2.75 מ'.</t>
  </si>
  <si>
    <t>03.57.08.0420</t>
  </si>
  <si>
    <t>תא בקרה מבטון טרום מלבני במידות 150x150 ס"מ, עם רשת ניקוז לקולטני שטח דגם "כובע", תא שיקוע, שלבי דריכה, איטום, בידוד וכל האביזדים הנדרשים, בעומק מעל 2.75 מ' ועד 3.25 מ'.</t>
  </si>
  <si>
    <t>03.57.08.0430</t>
  </si>
  <si>
    <t>תא בקרה מבטון טרום מלבני במידות 140x210 ס"מ, עם רשת ניקוז לקולטני שטח דגם "כובע", תא שיקוע, שלבי דריכה, איטום, בידוד וכל האביזדים הנדרשים, בעומק מעל 2.25 מ' ועד 2.75 מ'.</t>
  </si>
  <si>
    <t>03.57.08.0440</t>
  </si>
  <si>
    <t>תא בקרה מבטון טרום מלבני במידות 140x210 ס"מ, עם רשת ניקוז לקולטני שטח דגם "כובע", תא שיקוע, שלבי דריכה, איטום, בידוד וכל האביזדים הנדרשים, בעומק מעל 3.25 מ' ועד 3.75 מ'.</t>
  </si>
  <si>
    <t>03.57.08.0450</t>
  </si>
  <si>
    <t>ריצוף אבן (ריפ ראפ) סביב שוחות שטח, כולל יישור והידוק שטח, חגורת בטון מזוין ב-30 במידות 30/70 ס"מ ובד גיאוטכני .</t>
  </si>
  <si>
    <t>03.57.08.0460</t>
  </si>
  <si>
    <t>מובל מלבני מיחידות בטון טרומיות בגודל 100X135 ס"מ, איטום חיצוני ופנימי חרושתי לסביבה מאוד קרוזיבית, איטום בחיבור בין היחידות ועוצר מים מתנפח לפי פרטים בתכניות, חפירה ו/או חציבה ומילוי חוזר, לרבות דיפון, ברגי חיבור, קידוחים, איטוביבים, אטמי חדירה, מכסים ומסגרות בפתחי אחזקה, סולמות וכל פרט אחר הנדרש בהתאם להנחיות של יצרן.</t>
  </si>
  <si>
    <t>03.57.08.0470</t>
  </si>
  <si>
    <t>מובל מלבני מיחידות בטון טרומיות בגודל 325X100 ס"מ, איטום חיצוני ופנימי חרושתי לסביבה מאוד קרוזיבית, איטום בחיבור בין היחידות ועוצר מים מתנפח לפי פרטים בתכניות, חפירה ו/או חציבה ומילוי חוזר, לרבות דיפון, ברגי חיבור, קידוחים, איטוביבים, אטמי חדירה, מכסים ומסגרות בפתחי אחזקה, סולמות וכל פרט אחר הנדרש בהתאם להנחיות של יצרן.</t>
  </si>
  <si>
    <t>03.57.08.0480</t>
  </si>
  <si>
    <t>מובל מלבני מיחידות בטון טרומיות בגודל 355X100 ס"מ, איטום חיצוני ופנימי חרושתי לסביבה מאוד קרוזיבית, איטום בחיבור בין היחידות ועוצר מים מתנפח לפי פרטים בתכניות, חפירה ו/או חציבה ומילוי חוזר, לרבות דיפון, ברגי חיבור, קידוחים, איטוביבים, אטמי חדירה, מכסים ומסגרות בפתחי אחזקה, סולמות וכל פרט אחר הנדרש בהתאם להנחיות של יצרן.</t>
  </si>
  <si>
    <t>03.57.08.0490</t>
  </si>
  <si>
    <t>מתקן יציאה (מוצא A), כולל חיתוך מובל טרומי בגודל  355X100 ס"מ, ציפוי אבן מושקעת בבטון, חגורת בטון ומעדה בטיחות להולכי רגל בהתאם לפרטים מסומנים בתכניות.</t>
  </si>
  <si>
    <t>04.00.00.0000</t>
  </si>
  <si>
    <t>- תחנת שאיבה לביוב</t>
  </si>
  <si>
    <t>מוקדמות</t>
  </si>
  <si>
    <t>04.00.01.0000</t>
  </si>
  <si>
    <t>04.00.01.0010</t>
  </si>
  <si>
    <t>תכנון וביצוע מערכת שאיבה למי תהום לאורך כל תקופת הביצוע בקטעים עבורם נדרשת שאיבה לצורך עבודה ביבש. השאיבה תהא כזו אשר תבטיח שמירת משטח העבודה יבש לבנית התחנה, להנחת  צנרת והעתקת קווים, ביצוע יציקות וטפסנות ועד לגמר ביצוע המילוי החוזר בשלמות. ניקוז יהיה למערכת הניקוז, לרבות קבלת כל האישורים הנדרשים ותשלום היטלים/אגרות.</t>
  </si>
  <si>
    <t>04.01.00.0000</t>
  </si>
  <si>
    <t>04.01.01.0000</t>
  </si>
  <si>
    <t>עבודות עפר בקירות דיפון (חלופה א')</t>
  </si>
  <si>
    <t>04.01.01.0010</t>
  </si>
  <si>
    <t>חפירה ו/או חציבה כללית בשטח לעומק של כ-7.5 מטר בין קירות הסלארי.</t>
  </si>
  <si>
    <t>04.01.01.0020</t>
  </si>
  <si>
    <t>מצע מהודק סוג א' בשכבה אחת של 20 ס"מ.</t>
  </si>
  <si>
    <t>04.01.02.0000</t>
  </si>
  <si>
    <t>עבודות עפר בחפירה פתוחה (חלופה ב')</t>
  </si>
  <si>
    <t>04.01.02.0010</t>
  </si>
  <si>
    <t>חפירה ו/או חציבה לתחנת השאיבה התת קרקעית.</t>
  </si>
  <si>
    <t>04.01.02.0020</t>
  </si>
  <si>
    <t>מילוי מובא סביב קירות תת קרקעיים, מצע סוג א' לפי הנחיות יועץ הביסוס, מפוזר ומהודק בשכבות של 20 ס"מ לצפיפות של %98 מוד. א.א.שו. כולל הרטבה והידוק.</t>
  </si>
  <si>
    <t>04.01.02.0030</t>
  </si>
  <si>
    <t>20 ס"מ מצע סוג א' מהודק ל-%100 מתחת לרצפת הבטון.</t>
  </si>
  <si>
    <t>04.02.00.0000</t>
  </si>
  <si>
    <t>04.02.01.0000</t>
  </si>
  <si>
    <t>עבודות בטון בקירות דיפון (חלופה א')</t>
  </si>
  <si>
    <t>04.02.01.0001</t>
  </si>
  <si>
    <t>הערה: סוג הבטון בכל המבנה התחתי הינו ב-40 בהתאם למפרט המיוחד. כל הבטונים יהיו ברמה של בטון חשוף "מוכן לצבע" (כלול במחיר היחידה). סוג הבטון במבנה העילי ב-30</t>
  </si>
  <si>
    <t>04.02.01.0010</t>
  </si>
  <si>
    <t>יסוד מסוג רפסודה בעובי 60 ס"מ, לרבות יציקה בשיפועים, שקעים, פתחים וכד'.</t>
  </si>
  <si>
    <t>04.02.01.0020</t>
  </si>
  <si>
    <t>רצפת בטון תלויה בעובי 25 ס"מ.</t>
  </si>
  <si>
    <t>04.02.01.0030</t>
  </si>
  <si>
    <t>עיבוד תעלת ניקוז ברצפת הבטון, לרבות החלקת התחתית בשיפועים.</t>
  </si>
  <si>
    <t>04.02.01.0040</t>
  </si>
  <si>
    <t>בסיסי בטון ועיבויים במידות שונות יצוקים מעל רצפת הבטון.</t>
  </si>
  <si>
    <t>04.02.01.0050</t>
  </si>
  <si>
    <t>קירות בטון בעובי 20 ס"מ.</t>
  </si>
  <si>
    <t>04.02.01.0060</t>
  </si>
  <si>
    <t>קירות בטון בעובי 30 ס"מ.</t>
  </si>
  <si>
    <t>04.02.01.0070</t>
  </si>
  <si>
    <t>תקרת בטון בעובי 20 ס"מ, לרבות יציקה בשיפועים, שקעים, פתחים וכו'.</t>
  </si>
  <si>
    <t>04.02.01.0080</t>
  </si>
  <si>
    <t>תקרת בטון בעובי 25 ס"מ, לרבות יציקה בשיפועים, שקעים, פתחים וכו'.</t>
  </si>
  <si>
    <t>04.02.01.0090</t>
  </si>
  <si>
    <t>תקרת בטון בעובי 30 ס"מ, לרבות יציקה בשיפועים, שקעים, פתחים וכו'.</t>
  </si>
  <si>
    <t>04.02.01.0100</t>
  </si>
  <si>
    <t>תקרת בטון בעובי 40 ס"מ.</t>
  </si>
  <si>
    <t>04.02.01.0110</t>
  </si>
  <si>
    <t>עמודי בטון בדלים במידות שונות.</t>
  </si>
  <si>
    <t>04.02.01.0120</t>
  </si>
  <si>
    <t>קורות בטון תחתונות במידות שונות.</t>
  </si>
  <si>
    <t>04.02.01.0130</t>
  </si>
  <si>
    <t>סף/מעקה בטון ברוחב 15-18 ס"מ, סביב פתחים ברצפות ותקרות בטון.</t>
  </si>
  <si>
    <t>04.02.01.0140</t>
  </si>
  <si>
    <t>מעקה בטון סביב הגג, ברוחב 20 ס"מ, כולל שקע תחתון.</t>
  </si>
  <si>
    <t>04.02.01.0150</t>
  </si>
  <si>
    <t>משטחי בטון משופעים בחדרי מדרגות בעובי 20 ס"מ.</t>
  </si>
  <si>
    <t>04.02.01.0160</t>
  </si>
  <si>
    <t>משטחי בטון מישוריים בחדרי מדרגות בעובי 20 ס"מ.</t>
  </si>
  <si>
    <t>04.02.01.0170</t>
  </si>
  <si>
    <t>משולשי מדרגות בטון במידות לפי התוכנית.</t>
  </si>
  <si>
    <t>04.02.01.0180</t>
  </si>
  <si>
    <t>תוספת מחיר למשטחי בטון עבור החלקה בהליקופטר.</t>
  </si>
  <si>
    <t>04.02.01.0190</t>
  </si>
  <si>
    <t>תוספת מחיר למשטחי בטון עבור הוספת סיבי ניילון בכמות של 600 גרם/מ"ק.</t>
  </si>
  <si>
    <t xml:space="preserve"> ק"ג</t>
  </si>
  <si>
    <t>04.02.01.0200</t>
  </si>
  <si>
    <t>תוספת מחיר עבור בטון ב-40 מותאם למבנה מים בהתאם למפרט, במקום ב-30</t>
  </si>
  <si>
    <t>04.02.01.0210</t>
  </si>
  <si>
    <t>מוטות ורשתות פלדה מסוגים ובקטרים שונים לזיון בטון.</t>
  </si>
  <si>
    <t>04.02.01.0220</t>
  </si>
  <si>
    <t>מילוי חללים בבטון ב-20</t>
  </si>
  <si>
    <t>04.02.01.0230</t>
  </si>
  <si>
    <t>עיבוד שיפועים בבטון בלתי מתכווץ בחדרים רטובים ותעלת מגוב.</t>
  </si>
  <si>
    <t>04.02.01.0240</t>
  </si>
  <si>
    <t>קורת בטון במידות 100/100 ס"מ בהיקף הפיר, מעל קירות הסלארי.</t>
  </si>
  <si>
    <t>04.02.02.0000</t>
  </si>
  <si>
    <t>עבודות בטון בחפירה פתוחה (חלופה ב')</t>
  </si>
  <si>
    <t>04.02.02.0001</t>
  </si>
  <si>
    <t>04.02.02.0010</t>
  </si>
  <si>
    <t>רצפת בטון בעובי 3 מטר.</t>
  </si>
  <si>
    <t>04.02.02.0020</t>
  </si>
  <si>
    <t>רצפת בטון בעובי 30 ס"מ, לרבות יציקה בשיפועים, שקעים, פתחים וכד'.</t>
  </si>
  <si>
    <t>04.02.02.0030</t>
  </si>
  <si>
    <t>04.02.02.0040</t>
  </si>
  <si>
    <t>04.02.02.0050</t>
  </si>
  <si>
    <t>04.02.02.0060</t>
  </si>
  <si>
    <t>04.02.02.0070</t>
  </si>
  <si>
    <t>04.02.02.0080</t>
  </si>
  <si>
    <t>קירות בטון בעובי 40 ס"מ.</t>
  </si>
  <si>
    <t>04.02.02.0090</t>
  </si>
  <si>
    <t>04.02.02.0100</t>
  </si>
  <si>
    <t>04.02.02.0110</t>
  </si>
  <si>
    <t>04.02.02.0120</t>
  </si>
  <si>
    <t>04.02.02.0130</t>
  </si>
  <si>
    <t>04.02.02.0140</t>
  </si>
  <si>
    <t>04.02.02.0150</t>
  </si>
  <si>
    <t>04.02.02.0160</t>
  </si>
  <si>
    <t>04.02.02.0170</t>
  </si>
  <si>
    <t>04.02.02.0180</t>
  </si>
  <si>
    <t>04.02.02.0190</t>
  </si>
  <si>
    <t>04.02.02.0200</t>
  </si>
  <si>
    <t>04.02.02.0210</t>
  </si>
  <si>
    <t>04.02.02.0220</t>
  </si>
  <si>
    <t>תוספת עבור בטון ב-40 מותאם למבנה מים בהתאם למפרט במקום ב-30</t>
  </si>
  <si>
    <t>04.02.02.0230</t>
  </si>
  <si>
    <t>04.02.02.0240</t>
  </si>
  <si>
    <t>04.02.02.0250</t>
  </si>
  <si>
    <t>04.02.02.0260</t>
  </si>
  <si>
    <t>אספקה ועיגון פלטקות פלדה למונורייל, במידות 150/470/10 מ"מ.</t>
  </si>
  <si>
    <t>04.02.02.0270</t>
  </si>
  <si>
    <t>קורות פלדה מגולוונות IPN-280 למונורייל.</t>
  </si>
  <si>
    <t>04.02.03.0000</t>
  </si>
  <si>
    <t>עבודות בטון חדר טרפו</t>
  </si>
  <si>
    <t>04.02.03.0001</t>
  </si>
  <si>
    <t>04.02.03.0010</t>
  </si>
  <si>
    <t>04.02.03.0020</t>
  </si>
  <si>
    <t>04.02.03.0030</t>
  </si>
  <si>
    <t>04.02.03.0040</t>
  </si>
  <si>
    <t>04.02.03.0050</t>
  </si>
  <si>
    <t>04.02.03.0060</t>
  </si>
  <si>
    <t>04.02.03.0070</t>
  </si>
  <si>
    <t>04.02.03.0080</t>
  </si>
  <si>
    <t>04.05.00.0000</t>
  </si>
  <si>
    <t>04.05.01.0000</t>
  </si>
  <si>
    <t>איטום רצפה תחתונה בקירות דיפון (חלופה א')</t>
  </si>
  <si>
    <t>04.05.01.0010</t>
  </si>
  <si>
    <t>בטון רזה בעובי 5 ס"מ.</t>
  </si>
  <si>
    <t>04.05.01.0020</t>
  </si>
  <si>
    <t>לאורך התפר הצמוד לקורה ההיקפית - הלחמת 2 יריעות ללא זיון מסוג "BITUFFA" או שו"ע בעובי 4 מ"מ כל אחת.</t>
  </si>
  <si>
    <t>04.05.01.0030</t>
  </si>
  <si>
    <t>פריימר ביטומני מסוג "ספיר B2000" או שו"ע בכמות 300 גרם/מ"ר + ביטומן חם מסוג "75/25" או שו"ע בכמות 2 ק"ג/מ"ר + יריעה ביטומנית מסוג "PLUVITEC 4R" או שו"ע בעובי 4 מ"מ לרבות התזה ביטומנית מסוג "רפידפלקס" או שו"ע בעובי של 5 ס"מ לקראת שטחים אנכיים וקיר הדיפון.</t>
  </si>
  <si>
    <t>04.05.01.0040</t>
  </si>
  <si>
    <t>מדה להגנת האיטום בעובי 5 ס"מ בתערובת נוזלית למחצה.</t>
  </si>
  <si>
    <t>04.05.02.0000</t>
  </si>
  <si>
    <t>איטום תת-קרקעי בחפירה פתוחה (חלופה ב')</t>
  </si>
  <si>
    <t>04.05.02.0010</t>
  </si>
  <si>
    <t>איטום מתחת למרצפי בטון ע"י יריעה ביטומנית S.B.S בעובי 5 מ"מ מולחמת למצע בטון רזה, כולל רולקות, מריחת פריימר והגנת האיטום ע"י יריעת HDPE כדוגמת "ביטודין".</t>
  </si>
  <si>
    <t>04.05.02.0020</t>
  </si>
  <si>
    <t>עצרי מים כימיים מתנפחים בחיבור רצפה וקיר, בכל הפסקת יציקה.</t>
  </si>
  <si>
    <t>04.05.02.0030</t>
  </si>
  <si>
    <t>איטום קירות בטון חיצוניים ע"י התזה של שלוש שכבות "ביטום פלקס מסטיגום" בכמות של 1.5 ק"ג/מ"ר לכל שכבה, כולל הכנת הקירות, מריחת פריימר והגנת האיטום ע"י לוחות קלקר 30-F מחורץ בעובי 5 ס"מ.</t>
  </si>
  <si>
    <t>04.05.03.0000</t>
  </si>
  <si>
    <t>איטום קיר דיפון סלארי בקירות דיפון (חלופה א')</t>
  </si>
  <si>
    <t>04.05.03.0010</t>
  </si>
  <si>
    <t>הכנת שטח לרבות שכבת טיח על כל השטח בתערובת 1 צמנט, 3 חול ומים בתוספת "SAPIR M-140" או שו"ע (מדולל במים 1:3) בעובי שכבה מינימלי של 2-3 ס"מ. הכנת החיבורים בין האלמנטים הסלאריים וסביב העוגנים.</t>
  </si>
  <si>
    <t>04.05.03.0020</t>
  </si>
  <si>
    <t>בנקודות חדירת מים סתימה בצמנט מהיר, התייבשות מסוג "WATERPLUG" או שו"ע לרבות הכנסת פיות והזרקת חומר מתנפח מסוג "SAFE FOAM" או שו"ע (הערכת כמות לצורך תמחור).</t>
  </si>
  <si>
    <t xml:space="preserve"> נק'</t>
  </si>
  <si>
    <t>04.05.03.0030</t>
  </si>
  <si>
    <t>התזה ביטומנית מסוג "רפידפלקס" או שו"ע עד לקבלת עובי שכבה של 6 מ"מ לרבות עיבוי החומר הביטומני לעובי שכבה של 8 מ"מ לגובה החיבורים בין האלמנטים הסלאריים.</t>
  </si>
  <si>
    <t>04.05.03.0040</t>
  </si>
  <si>
    <t>בכל הפסקת יציקה רצועת עצר מים מתנפח מסוג "CONTITE WATER STOP" או שו"ע במידות של 20X25 מ"מ (הערכת כמות - לצורך תמחור).</t>
  </si>
  <si>
    <t>04.05.04.0000</t>
  </si>
  <si>
    <t>איטום גג תחנה ותקרת בור רטוב בקירות דיפון (חלופה א')</t>
  </si>
  <si>
    <t>04.05.04.0010</t>
  </si>
  <si>
    <t>בטון ב-20 בעובי 5 ס"מ יצוק בשיפועים, לרבות רשת מרותכת בקוטר 4 מטר במשבצת 20/20 ס"מ, גמר החלקת הליקופטר.</t>
  </si>
  <si>
    <t>04.05.04.0020</t>
  </si>
  <si>
    <t>איטום גגות ע"י מריחת פריימר ביטומני והלחמת יריעה ביטומנית משוכללת בעובי 4 מ"מ עם חצץ מולבן מוטבע על פני היריעה, לרבות יריעות "חיזוק" ברולקות.</t>
  </si>
  <si>
    <t>04.05.04.0030</t>
  </si>
  <si>
    <t>חיזוק יריעות איטום למעקה ע" פרופיל אומגה מאלומיניום ואיטום במסטיק אטימה עמיד בקרינת השמש.</t>
  </si>
  <si>
    <t>04.05.05.0000</t>
  </si>
  <si>
    <t>איטום גגות שטוחים בחפירה פתוחה (חלופה ב')</t>
  </si>
  <si>
    <t>04.05.05.0010</t>
  </si>
  <si>
    <t>לוחות "קלקר" בעובי של 3 ס"מ מודבקים לגג הבטון.</t>
  </si>
  <si>
    <t>04.05.05.0020</t>
  </si>
  <si>
    <t>בטון ב-20 בעובי 5 ס"מ יצוק בשיפועים מעל הלוחות הנ"ל, לרבות רשת מרותכת בקוטר 4 מ"מ במשבצות 20/20 ס"מ, גמר החלקת הליקופטר.</t>
  </si>
  <si>
    <t>04.05.05.0030</t>
  </si>
  <si>
    <t>04.05.05.0040</t>
  </si>
  <si>
    <t>איטום הגג מיכל החרום: תחילה לתת מידה בטון משופרת ב-  SIKA FLEX לחשב שטח, אח"כ התזת חומר ביטומני מסוג פלקסיגום עד לקבלת עובי של 5 מ"מ</t>
  </si>
  <si>
    <t>04.05.05.0050</t>
  </si>
  <si>
    <t>חיזוק יריעות איטום למעקה בכל אורך הגג, ההגבהות ופתחים ע"י פרופיל אומגה מאלומיניום 50X3 ואיטום במסטיק אטימה עמיד בקרינת השמש.</t>
  </si>
  <si>
    <t>04.05.06.0000</t>
  </si>
  <si>
    <t>איטום חדרים רטובים</t>
  </si>
  <si>
    <t>04.05.06.0001</t>
  </si>
  <si>
    <t>איטום רצפה, קירות ותקרות של האזורים הבאים במגע עם מי ביוב באוריאה לפי מפרט</t>
  </si>
  <si>
    <t>04.05.06.0010</t>
  </si>
  <si>
    <t>איטום פנימי כנ"ל  של תא הכניסה (רצפה,קירות ותקרה)</t>
  </si>
  <si>
    <t>04.05.06.0020</t>
  </si>
  <si>
    <t>איטום פנימי כנ"ל של תעלות המגוב המכני (רצפה,קירות ותקרה)</t>
  </si>
  <si>
    <t>04.05.06.0030</t>
  </si>
  <si>
    <t>איטום פנימי כנ"ל של תא שבירת אנרגיה הבור הרטוב (רצפה,קירות ותקרה)</t>
  </si>
  <si>
    <t>04.05.06.0040</t>
  </si>
  <si>
    <t>איטום פנימי כנ"ל של   בור החרום (רצפה,קירות ותקרה)</t>
  </si>
  <si>
    <t>04.05.07.0000</t>
  </si>
  <si>
    <t>איטום תת-קרקעי (חדר טרפו)</t>
  </si>
  <si>
    <t>04.05.07.0010</t>
  </si>
  <si>
    <t>04.05.07.0020</t>
  </si>
  <si>
    <t>04.05.07.0030</t>
  </si>
  <si>
    <t>איטום קירות בטון חיצוניים ע"י התזה של שלוש שכבות "ביטום פלקס מסטיגום" בכמות של 1.5 ק"ג/מ"ר לכל שכבה, כולל הכנת הקירות, מריחת פריימר והגנת האיטום ע"י לוחות קלקר מחורץ בעובי 5 ס"מ.</t>
  </si>
  <si>
    <t>04.05.08.0000</t>
  </si>
  <si>
    <t>איטום גגות שטוחים (חדר טרפו)</t>
  </si>
  <si>
    <t>04.05.08.0010</t>
  </si>
  <si>
    <t>04.05.08.0020</t>
  </si>
  <si>
    <t>04.05.08.0030</t>
  </si>
  <si>
    <t>04.05.08.0040</t>
  </si>
  <si>
    <t>חיזוק יריעות איטום למעקה ע"י פרופיל אומגה מאלומיניום ואיטום במסטיק אטימה עמיד בקרינת השמש.</t>
  </si>
  <si>
    <t>04.06.00.0000</t>
  </si>
  <si>
    <t>נגרות אומן ומסגרות פלדה</t>
  </si>
  <si>
    <t>04.06.01.0000</t>
  </si>
  <si>
    <t>ארונות מטבח ומאחזי יד</t>
  </si>
  <si>
    <t>04.06.01.0001</t>
  </si>
  <si>
    <t>כל הסעיפים בתת פרק הזה לפי פרק 06 ופרק 11 למפרט המיוחד.</t>
  </si>
  <si>
    <t>04.06.01.0010</t>
  </si>
  <si>
    <t>יחידת ארון תחתון עשוי מסנדוויץ , עם ציפוי פנים מלמין יצוק , וציפוי חוץ MDF מצופה פרומיקה P.F. סוקל תחתון סנדוויץ' , לחדר עובדים , בהתאם לתכנון האדריכלי של חדר עובדים</t>
  </si>
  <si>
    <t>04.06.02.0000</t>
  </si>
  <si>
    <t>דלתות פלדה ומשקופי פח</t>
  </si>
  <si>
    <t>04.06.02.0005</t>
  </si>
  <si>
    <t>04.06.02.0010</t>
  </si>
  <si>
    <t>דלת אטומה אקוסטית להפחתה רעש של (25db(A  עם שתי כנפיים + משקוף מפח מגולוון וצבע אפוקסי וצבע עליון במידות גובה 2.20 מ' רוחב 2.20 מ' עבור חדר   דיזל גנרטור לפי תכנית סט' 5-2</t>
  </si>
  <si>
    <t>04.06.02.0015</t>
  </si>
  <si>
    <t>דלת אקוסטית כנ"ל עם שתי כנפיים + משקוף מפח מגולוון וצבע אפוקסי וצבע עליון אך במידות גובה 2.35 מ' רוחב 1.50 מ' עבור חדר טרפו לפי תכנית סט' 5-2</t>
  </si>
  <si>
    <t>04.06.02.0020</t>
  </si>
  <si>
    <t>דלת כנ"ל אקוסטית אך במידות רוחב של 2.80 מ' וגובה של 4.60 מ' (עד התקרה) מחולק לשני חלקים  עם חיתוך U בקצה העיליון לצורך מסילת הרמה לפי התוכניות ותכנית סט' 5-2A</t>
  </si>
  <si>
    <t>04.06.02.0030</t>
  </si>
  <si>
    <t>דלת כנ"ל אקוסטית  שתי כנפיים במידות רוחב 2.80 מ' וגובה 4.60 מ' (עד התקרה) מחולק לשני חלקים עבור חדר איסוף גבב  לפי התוכניות ותוכנית סטנדרט 5-2</t>
  </si>
  <si>
    <t>04.06.02.0040</t>
  </si>
  <si>
    <t>דלת כנ"ל אקוסטית  שתי כנפיים במידות גובה 3.60 מ' רוחב 2.80 מ' להכנסת מתקן נטרול ריחות לפי התוכניות ותוכנית סטנדרט 5-2</t>
  </si>
  <si>
    <t>04.06.02.0050</t>
  </si>
  <si>
    <t>דלת כנ"ל אקוסטית  כנף אחת  במידות גובה 2.30 מ' רוחב 0.90 מ' לחדר חשמל וחדר עבודה לפי התוכניות ותוכנית סטנדרט 5-1</t>
  </si>
  <si>
    <t>04.06.02.0060</t>
  </si>
  <si>
    <t>דלת כנ"ל אקוסטית כנף אחת ליציאה מחדר דיזל גנרטור  במידות גובה 2.10 מ' רוחב 0.80 מ' ליציאה מחדר דיזל גנרטור וחדר חשמל  לפי התוכניות ותכנית סט' 5-1</t>
  </si>
  <si>
    <t>04.06.02.0070</t>
  </si>
  <si>
    <t>דלת + משקוף מפח מגולוון וצבע אפוקסי וצבע עליון  חד כנפית לפתיחה רגילה להתקנה בחדר שירותים ומקלחת ברוחב 80 ס"מ ובגובה 210 ס"מ  לפי התוכניות ותכנית סט' 5-1</t>
  </si>
  <si>
    <t>04.06.03.0000</t>
  </si>
  <si>
    <t>תריסים, סורגים, מעקות, מכסים ושונות</t>
  </si>
  <si>
    <t>04.06.03.0001</t>
  </si>
  <si>
    <t>04.06.03.0010</t>
  </si>
  <si>
    <t>פלטקות פלדה למונורייל, במידות 150/470/10 מ"מ.</t>
  </si>
  <si>
    <t>04.06.03.0020</t>
  </si>
  <si>
    <t>04.06.03.0030</t>
  </si>
  <si>
    <t>סולם עלייה לגג של התחנה מפלב"מ בגובה כ-5.00 מ' וברוחב 60 ס"מ עם שלבי דריכה שטוחים לפי תכ' סט' מס' 6-34 ועם כלוב הגנה מפלב"מ תכ' סט' מס' 6-36</t>
  </si>
  <si>
    <t>04.06.03.0040</t>
  </si>
  <si>
    <t>סולם ירידה לתא  כניסה בגובה כ-4.10 מ' וברוחב 40 ס"מ עם שלבי דריכה שטוחים עשוי מפלב"מ L316  לפי תכ' סט' מס' 6-33 בזווית °90  ללא כלוב הגנה</t>
  </si>
  <si>
    <t>04.06.03.0050</t>
  </si>
  <si>
    <t>סולם  ירידה לבור חרום כנ"ל מפלב"מ L316 ללא כלוב הגנה בגובה כ-3.45 מ'</t>
  </si>
  <si>
    <t>04.06.03.0060</t>
  </si>
  <si>
    <t>סולם  ירידה לבור חרום כנ"ל מפלב"מ L316 ללא כלוב הגנה בגובה כ-4.95 מ'</t>
  </si>
  <si>
    <t>04.06.03.0070</t>
  </si>
  <si>
    <t>שלבי ירידה לבור הרטוב ולבוא החירום מפלב"מ 316L כמפורט בתוכניות ולפי תכ' סט' 52-23</t>
  </si>
  <si>
    <t>04.06.03.0080</t>
  </si>
  <si>
    <t>מעקה אופקי מאלומיניום או פלב"מ 316 L חרושתי בגובה 105 ס"מ מפני הריצוף על פי התקן לפי תוכנית סטנ' 6-27b כולל שרשרת בטחון לפי תכנית ולפי תוכנית סטנ' 19-6</t>
  </si>
  <si>
    <t>04.06.03.0090</t>
  </si>
  <si>
    <t>מעקה משופע  מאלומיניום או פלב"מ 316 L חרושתי בגובה 105 ס"מ מפני הריצוף על פי התקן לפי תכ' ולפי תוכנית סטנ' 6-20</t>
  </si>
  <si>
    <t>04.06.03.0100</t>
  </si>
  <si>
    <t>וו פלב"מ 316 בעובי 16 מ"מ לתלית שרשרת של המשאבות לפי תכניות</t>
  </si>
  <si>
    <t>04.06.03.0110</t>
  </si>
  <si>
    <t>פרופיל I22 פלב"מ 316  לתמיכת צנרת סניקה העולה  מהמשאבות לחדר צנרת כולל פלטות עיגון לקיר וברגים מפלב"מ  316 לפי תכניות.</t>
  </si>
  <si>
    <t>04.06.03.0120</t>
  </si>
  <si>
    <t>מכסים אלומיניום לתא כניסה ראשי מחוץ למבנה במידות 80x80 ס"מ לעומס 8 טון Halliday Product או שו"ע, כולל מסגרת מעוגנת בבטון</t>
  </si>
  <si>
    <t>04.06.03.0130</t>
  </si>
  <si>
    <t>מכסים אלומיניום  מחוץ למבנה לתא כניסה לאוגר חרום מתאים לעומס 40 טון ומידות 120x100  ס"מ Halliday Product או שו"ע, כולל מסגרת מעוגנת בבטון</t>
  </si>
  <si>
    <t>04.06.03.0140</t>
  </si>
  <si>
    <t>מכסים מפוליאסטר משוריין בעובי "½1 לעומס 8 טון ומידות 80x80 ס"מ לפי תכ' סט' מס' 5-18A, כולל מסגרת מעוגנת בבטון</t>
  </si>
  <si>
    <t>04.06.03.0150</t>
  </si>
  <si>
    <t>מכסים מפוליאסטר משוריין בעובי "½1 לעומס 8 טון ומידות 60x80 ס"מ לפי תכ' סט' מס' 5-18A, כולל מסגרת מעוגנת בבטון</t>
  </si>
  <si>
    <t>04.06.03.0160</t>
  </si>
  <si>
    <t>מכסים מפוליאסטר משוריין תוצרת רבדיון או שו"ע מאושר בעובי "½1 המתאימים לפתח במידות 70x70 ס"מ, לפי תכ' סט' מס' 5-18A, כולל מסגרת מעוגנת בבטון.</t>
  </si>
  <si>
    <t>04.06.03.0170</t>
  </si>
  <si>
    <t>סבכות בעורך מכסימלי 1מי מפוליאסטר משוריין תוצרת רבדיון או שו"ע מאושר בעובי "½1 המתתאימים לתעלת ניקוז במידות 480x40 ס"מ, לפי תכ' סט' מס' 5-18, כולל מסגרת מעוגנת בבטון.</t>
  </si>
  <si>
    <t>04.06.03.0180</t>
  </si>
  <si>
    <t>ווי עיגון עשויים מפלב"מ 316 בעובי 16 מ"מ במקומות שיורה המפקח</t>
  </si>
  <si>
    <t>04.06.03.0190</t>
  </si>
  <si>
    <t>ארון לאיחסון ציוד עבודה מפח עם דלתות ומדפים במידות 180X50X120 ס"מ ומשטח עבודה מעץ במידות 2.0 מ' אורך גובה 85 ס"מ עומק 60 ס"מ</t>
  </si>
  <si>
    <t>04.07.00.0000</t>
  </si>
  <si>
    <t>מתקני תברואה בתחנה</t>
  </si>
  <si>
    <t>04.07.01.0000</t>
  </si>
  <si>
    <t>הובלה ואספקת ציוד אלקטרו מכני</t>
  </si>
  <si>
    <t>04.07.01.0010</t>
  </si>
  <si>
    <t>יחידת שאיבה לשפכים טבולה בהתקנה יבשה במבנה אנכי כדוגמת תוצרת FLYGT דגם NT 3315-HT 3 -456 עם קשת  יניקה בקוטר 250 מ"מ לפי תכניות כולל פיקוח על ההרכבה ע"י היצרן או נציגו בארץ, כבל חשמל מקורי מהיצרן באורך 20 מטר. המשאבות יהיו מתאימות לעבודה באמצעות משנה תדר חשמליים, כולל עבודות החשמל והבקרה הנדרשות בהתאם לפרק 08 עבודות החשמל במפרט המיוחד.</t>
  </si>
  <si>
    <t>04.07.01.0020</t>
  </si>
  <si>
    <t>מגוב מכני אנכי בניקוי אחורי כדוגמת מגוב מכני מתוצרת אל.די מערכות טיהור בע"מ דגם BSED1 או שוו"ע להתקנה ישירות בתעלה פתוחה, גודל הסינון 10 מ"מ רוחב התעלה 80 ס"מ. המגוב יגיע ב-שלושה חלקים לפי תכניות, כולל לוח חשמל וכל האביזרים הדרושים להתקנה בשלמות, כולל פיקוח על ההרכבה.</t>
  </si>
  <si>
    <t>04.07.01.0030</t>
  </si>
  <si>
    <t>דחסן גבבה חלזוני חומר מבנה פלב"מ 316 , חילזון מפלדה מוקשית כולל ברז שטיפה חשמלי וצנרת יציאה מפלב"מ 304 מתוצרת חברת אל.די מערכות טיהור בע"מ או שו"ע, כולל לוח חשמל וכל האביזרים הדרושים להתקנה בשלמות, כולל פיקוח על ההרכבה.</t>
  </si>
  <si>
    <t>04.07.01.0040</t>
  </si>
  <si>
    <t>סט (100) שקיות PVC כנ"ל אך  מתאים למכלה 1100 ל'  למתקן שקיות שרשורי.</t>
  </si>
  <si>
    <t>04.07.01.0050</t>
  </si>
  <si>
    <t>מגוב ידני עשוי פלב"מ 316L לפי תוכניות תחנה ותוכנית סטנדרט 5-16, כולל סל ומגרפה.</t>
  </si>
  <si>
    <t>04.07.01.0060</t>
  </si>
  <si>
    <t>עגלה לאיסוף גבב מדחסן בנפח 1100 ליטר, בגובה מקסימלי 1.35 מ', לפי דגם מועצה אזורית תמר</t>
  </si>
  <si>
    <t>04.07.01.0070</t>
  </si>
  <si>
    <t>יחידת שאיבה לריקון הבור החרום לספיקה של 50 מק"ש ללחץ 14 מ' תוצרת FLYGT דגם NP - 3127-HT 3-488 או שו"ע מנוע 5.9kW כבל חשמלי 10 מטר יציאה "4, כולל רגל עיגון ומחזיק צינור עליון ומסילות להרמה של המשאבה.</t>
  </si>
  <si>
    <t>04.07.01.0080</t>
  </si>
  <si>
    <t>יחידת שאיבה לניקוז הבור היבש מעוקת ניקוז תוצרת FLYGT דגם DP-3057-MT 3 -234 או שו"ע, בספיקה 12 מק"ש ועומד של 6.5 מ', לרבות צינור  יציאה "2  מנוע 1.7kW, כבל חשמלי באורך 10 מ'.</t>
  </si>
  <si>
    <t>04.07.01.0090</t>
  </si>
  <si>
    <t>מערבל להתקנה בבור רטוב תוצרת FLYGT דגם SR-4620 מבנה פלב"מ 316 מנוע 0.75kW, כבל חשמלי באורך נדרש עד לקופסת חיבורים עם מפסקים כולל מתקן צידוד ועיגון עם מוט באורך 6 מ', מתקן הרמה מפלדה מגולוונת וצבוע אפוקסי.</t>
  </si>
  <si>
    <t>04.07.02.0000</t>
  </si>
  <si>
    <t>הרכבה וחיבור ציוד אלקטרו מכני</t>
  </si>
  <si>
    <t>04.07.02.0010</t>
  </si>
  <si>
    <t>יחידת שאיבה.</t>
  </si>
  <si>
    <t>04.07.02.0020</t>
  </si>
  <si>
    <t>מגוב אנכי.</t>
  </si>
  <si>
    <t>04.07.02.0030</t>
  </si>
  <si>
    <t>דחסן גבבה חלזוני.</t>
  </si>
  <si>
    <t>04.07.02.0040</t>
  </si>
  <si>
    <t>מגוב ידני.</t>
  </si>
  <si>
    <t>04.07.02.0050</t>
  </si>
  <si>
    <t>יח' שאיבה להתקנה באוגר חירום ע"פ המסומן בתוכניות.</t>
  </si>
  <si>
    <t>04.07.02.0060</t>
  </si>
  <si>
    <t>יח' שאיבה להתקנה בעוקת ניקוז אשר בחדר משאבות יבש.</t>
  </si>
  <si>
    <t>04.07.02.0070</t>
  </si>
  <si>
    <t>מערבל להתקנה בבור רטוב, כולל מתקן הרמה.</t>
  </si>
  <si>
    <t>04.07.03.0000</t>
  </si>
  <si>
    <t>הובלה, אספקה והרכבה של ציוד, צנרת ואביזרים</t>
  </si>
  <si>
    <t>04.07.03.0010</t>
  </si>
  <si>
    <t>סגר קיר חשמלי בין תא כניסה לתחנה ומאגר חרום לפתח עגול 315 מ"מ, עם מפעיל חשמלי תוצרת רוטורק או שו"ע, כולל חיווט, גלגל לפתיחה ידנית עם גיר עזר, מעוגן לרצפה, ציר מאורך ומשדר מצב.</t>
  </si>
  <si>
    <t>04.07.03.0020</t>
  </si>
  <si>
    <t>סגר קיר חשמלי כנ"ל בין תא כניסה לתחנה וכניסה לתעלת מגוב מכני לפתח עגול 315 מ"מ, עם מפעיל חשמלי תוצרת רוטורק או שו"ע, כולל חיווט, גלגל לפתיחה ידנית עם גיר עזר, מעוגן לרצפה, ציר מאורך ומשדר מצב.</t>
  </si>
  <si>
    <t>04.07.03.0030</t>
  </si>
  <si>
    <t>סגר קיר חשמלי בכניסה לתעלת מגוב ידני לפתח עגול 315 מ"מ, עם מפעיל חשמלי תוצרת רוטורק או שו"ע, כולל חיווט, גלגל לפתיחה ידנית עם גיר עזר, מעוגן לרצפה, ציר מאורך ומשדר מצב.</t>
  </si>
  <si>
    <t>04.07.03.0040</t>
  </si>
  <si>
    <t>מגוף צופה הלם הידראולי בקוטר 250 מ"מ לביוב PN16  מאוגן כדוגמה (10" 77-6-RE(SST תוצרת דורות, כולל שסתום אויר "3 דורות דגם DAV-MH-2-KA או שו"ע.</t>
  </si>
  <si>
    <t>04.07.03.0050</t>
  </si>
  <si>
    <t>מערכת מדידת ספיקה אלקטרומגנטי בקוטר "12 כדוגמת אופטיפלוקס סדרה 2000 תוצרת KROHNE או שו"ע.</t>
  </si>
  <si>
    <t>04.07.03.0060</t>
  </si>
  <si>
    <t>מערכת מדידת מפלס הדרוסטטי להתקנה בבור הרטוב.</t>
  </si>
  <si>
    <t>04.07.03.0070</t>
  </si>
  <si>
    <t>מערכת מדידת מפלס רדאר להתקנה כגיבוי בבור הרטוב.</t>
  </si>
  <si>
    <t>04.07.03.0080</t>
  </si>
  <si>
    <t>מערכת מדידת מפלס מצופים להתקנה מעל משאבת ניקוז בחדר משאבות יבש.</t>
  </si>
  <si>
    <t>04.07.03.0090</t>
  </si>
  <si>
    <t>מערכת מדידת מפלס מצופים להתקנה כגיבוי בבור הרטוב ובבור חרום כמפורט במפרט הטכני.</t>
  </si>
  <si>
    <t>04.07.03.0100</t>
  </si>
  <si>
    <t>מערכת מדידת מפלס אולטרסוני להתקנה בבור חרום כדוגמת אופטיפלוקס סדרה 2000 תוצרת KROHNE או שו"ע.</t>
  </si>
  <si>
    <t>04.07.03.0110</t>
  </si>
  <si>
    <t>מערכת מדידת מפלס אולטרסוני דיפרנציאלי להתקנה בתעלת מגוב מכני ומגוב ידני כדוגמת אופטיפלוקס סדרה 2000 תוצרת KROHNE או שו"ע.</t>
  </si>
  <si>
    <t>04.07.03.0120</t>
  </si>
  <si>
    <t>מד מולכות להתקנה על קו סניקה  בחדר משאבות יבש.</t>
  </si>
  <si>
    <t>04.07.03.0130</t>
  </si>
  <si>
    <t>גשש רעידות תחום מדידה 0-20 מ"מ לשניה דגם C 1185 MTN או שו"ע, להתקנה על המשאבה.</t>
  </si>
  <si>
    <t>04.07.03.0140</t>
  </si>
  <si>
    <t>מתמר לחץ כמפורט במפרט הטכני , כולל ברז תלת דרכי "½, צנרת "½ וחיבורים, עשוי פלב"מ 316</t>
  </si>
  <si>
    <t>04.07.03.0150</t>
  </si>
  <si>
    <t>מד לחץ עשוי פלב"מ 316 ממולא גליצרין בקוטר 100 מ"מ ללחץ 16 אטמ' כולל ברז תלת דרכי "1, צנרת "½ וחיבורים ודיאפרגמה.</t>
  </si>
  <si>
    <t>04.07.03.0155</t>
  </si>
  <si>
    <t>הספקה והתקנה של אביזרים המתאימים לביוב ללחץ עבודה של 16.0 אטמוספירות לפחות, לרבות ברגים פלב"מ 316L, אטמים, גומיות, תמיכות, חישוקים וכל חומרי העזר הדרושים להתקנה מושלמת וצביעה.</t>
  </si>
  <si>
    <t>04.07.03.0160</t>
  </si>
  <si>
    <t>מגוף טריז תוצרת רפאל או שו"ע מאושר בקוטר "14 ללחץ 16 אטמ'  הפעלה ידנית  לקו יניקה  ON/OFF,   אטימה היקפית דו כיוונית, טבעות אטימה מפלב"מ 316L גלגל הפעלה ידני, ברגים מפלב"מ 316 אטמים וכל חומרי העזר הדרושים להתקנה מושלמת.</t>
  </si>
  <si>
    <t>04.07.03.0170</t>
  </si>
  <si>
    <t>מגוף טריז כנ"ל בקוטר "12 ללחץ 16 אטמ' הפעלה ידנית  לקו יניקה   ON/OFF,   אטימה היקפית דו כיוונית, טבעות אטימה מפלב"מ 316L גלגל הפעלה ידני, ברגים מפלב"מ 316 אטמים וכל חומרי העזר הדרושים להתקנה מושלמת.</t>
  </si>
  <si>
    <t>04.07.03.0180</t>
  </si>
  <si>
    <t>מגוף טריז כנ"ל בקוטר "8 ללחץ 16 אטמ' ובהפעלה ידנית  אטימה היקפית דו כיוונית, טבעות אטימה מפלב"מ 316L גלגל הפעלה ידני, ברגים מפלב"מ 316 אטמים וכל חומרי העזר הדרושים להתקנה מושלמת.</t>
  </si>
  <si>
    <t>04.07.03.0190</t>
  </si>
  <si>
    <t>מגוף טריז כנ"ל בקוטר "6 ללחץ 16 אטמ' ובהפעלה ידנית   אטימה היקפית דו כיוונית, טבעות אטימה מפלב"מ 316L גלגל הפעלה ידני, ברגים מפלב"מ 316 אטמים וכל חומרי העזר הדרושים להתקנה מושלמת.</t>
  </si>
  <si>
    <t>04.07.03.0200</t>
  </si>
  <si>
    <t>מגוף טריז כנ"ל בקוטר "4 ללחץ 16 אטמ'. מעבר חלק עם ציפוי פנימי וחיצוני פנולי. הטריז ממגופר EPDM ואום נעילת ציר עליון, לרבות גלגל ידני, בעל אטימה היקפית דו כיוונית, טבעות אטימה מפלב"מ 316L גלגל הפעלה ידני, ברגים מפלב"מ 316 אטמים וכל חומרי העזר הדרושים להתקנה מושלמת.</t>
  </si>
  <si>
    <t>04.07.03.0210</t>
  </si>
  <si>
    <t>מגוף טריז מאוגן כנ"ל  בקוטר "3 ללחץ 16אטמ', אך הפעלה ידנית לשסתומי אוויר</t>
  </si>
  <si>
    <t>04.07.03.0220</t>
  </si>
  <si>
    <t>שסתום אל חוזר מאוגן "12 לביוב  כדוגמת תוצרת א.ר.י. דגם NR-040S או שו"ע, עם פתח עליון ללחץ עבודה 16 אטמ' מצופה פנים אמייל, ציפוי חוץ אפוקסי פוליאסטר עם ציר בולט משני הצדדים, כולל תותבי גירוז, משקולת, מפסק גבול NO FLOW SWITCH וחיבור ללוח החשמל.</t>
  </si>
  <si>
    <t>04.07.03.0230</t>
  </si>
  <si>
    <t>שסתום אל חוזר כנ"ל אך "8</t>
  </si>
  <si>
    <t>04.07.03.0240</t>
  </si>
  <si>
    <t>שסתום אל חוזר כנ"ל אך "4</t>
  </si>
  <si>
    <t>04.07.03.0250</t>
  </si>
  <si>
    <t>שסתום אויר משולב תוצרת א.ר.י. דגם "סער" או שו"ע לביוב משולב D-020 עם חיבור כניסה מאוגן קוטר "3, כולל ברז ניתוק ושחרור והכל דרוש למערכת ניקוז.</t>
  </si>
  <si>
    <t>04.07.03.0260</t>
  </si>
  <si>
    <t>שסתום אויר משולב תוצרת א.ר.י. דגם "סער" או שו"ע לביוב משולב D-020 עם חיבור כניסה מאוגן קוטר "2, כולל ברז ניתוק ושחרור והכל דרוש למערכת ניקוז.</t>
  </si>
  <si>
    <t>04.07.03.0270</t>
  </si>
  <si>
    <t>מחבר גמיש מתוצרת קראוס או שו"ע בקוטר "8 ללחץ 16 אטמ'.</t>
  </si>
  <si>
    <t>04.07.03.0280</t>
  </si>
  <si>
    <t>מחבר (דרסר) כדוגמת תוצרת קראוס או שו"ע בקוטר "8 ללחץ 16 אטמ'.</t>
  </si>
  <si>
    <t>04.07.03.0290</t>
  </si>
  <si>
    <t>כנ"ל בקוטר "4</t>
  </si>
  <si>
    <t>04.07.03.0300</t>
  </si>
  <si>
    <t>ברז 3 דרכים "1 כדורי, כולל אטימה ללחץ 16 אטמ'</t>
  </si>
  <si>
    <t>04.07.03.0305</t>
  </si>
  <si>
    <t>אספקה והתקנת צנרת לפי המפרט כולל כל הספחים לפי תוכניות, טבעות עיגון, שרוולים במעבר קירות, חומרי עזר, מופות, פקקים, קונזולות, חבקים, ברגים וכו'. פעמוני יניקה וכו,בקטעים לפי התכניות והמפרט, הכל מותקן בשלמות</t>
  </si>
  <si>
    <t>04.07.03.0310</t>
  </si>
  <si>
    <t>צנור "2 סקדואל  40 למתוברג פלב"מ  316L</t>
  </si>
  <si>
    <t>04.07.03.0320</t>
  </si>
  <si>
    <t>צנור  כנ"ל "3 סקדואל  40 פלב"מ  316L</t>
  </si>
  <si>
    <t>04.07.03.0330</t>
  </si>
  <si>
    <t>צנור "4 סקדואל 40 פלב"מ  316L</t>
  </si>
  <si>
    <t>04.07.03.0340</t>
  </si>
  <si>
    <t>צנור "6 סקדואל  40 פלב"מ  316L</t>
  </si>
  <si>
    <t>04.07.03.0350</t>
  </si>
  <si>
    <t>צנור "8 סקדואל  40 פלב"מ 316L</t>
  </si>
  <si>
    <t>04.07.03.0360</t>
  </si>
  <si>
    <t>צינור "12  סקדואל 40 פלב"מ  316L</t>
  </si>
  <si>
    <t>04.07.03.0370</t>
  </si>
  <si>
    <t>צינור "14  סקדואל 10 פלב"מ  316L (צנור יניקה)</t>
  </si>
  <si>
    <t>04.07.03.0380</t>
  </si>
  <si>
    <t>קשת - °R = 1.5D  90 קוטר "2 מתוברגת פלב"מ 316L</t>
  </si>
  <si>
    <t>04.07.03.0390</t>
  </si>
  <si>
    <t>קשת °R=1.5D 90 קוטר "4 פלב"מ 316L</t>
  </si>
  <si>
    <t>04.07.03.0400</t>
  </si>
  <si>
    <t>קשת °R = 1.5D 90 קוטר "6 פלב"מ 316L</t>
  </si>
  <si>
    <t>04.07.03.0410</t>
  </si>
  <si>
    <t>קשת - °R = 1.5D  90 קוטר "8 פלב"מ 316L</t>
  </si>
  <si>
    <t>04.07.03.0420</t>
  </si>
  <si>
    <t>קשת - °R = 1.5D  90 קוטר "12 פלב"מ 316L</t>
  </si>
  <si>
    <t>04.07.03.0430</t>
  </si>
  <si>
    <t>קשת - °R = 1.5D  45 קוטר "4 פלב"מ 316L</t>
  </si>
  <si>
    <t>04.07.03.0440</t>
  </si>
  <si>
    <t>קשת - °45 מפלב"מ R = 1.5D  316L קוטר "14</t>
  </si>
  <si>
    <t>04.07.03.0450</t>
  </si>
  <si>
    <t>הסתעפות חרושתית לחיבור בריתוך  12"X12"X12" T פלב"מ 316L</t>
  </si>
  <si>
    <t>04.07.03.0460</t>
  </si>
  <si>
    <t>כנ"ל  "12"X8"X12 פלב"מ 316L</t>
  </si>
  <si>
    <t>04.07.03.0470</t>
  </si>
  <si>
    <t>כנ"ל  "12"X6"X12 פלב"מ 316L</t>
  </si>
  <si>
    <t>04.07.03.0480</t>
  </si>
  <si>
    <t>כנ"ל  "8"X4"X8 פלב"מ 316L</t>
  </si>
  <si>
    <t>04.07.03.0490</t>
  </si>
  <si>
    <t>כנ"ל  "6"X6"X6 פלב"מ 316L</t>
  </si>
  <si>
    <t>04.07.03.0500</t>
  </si>
  <si>
    <t>כנ"ל  "4"X4"X2 פלב"מ 316L</t>
  </si>
  <si>
    <t>04.07.03.0510</t>
  </si>
  <si>
    <t>כנ"ל  "3"X1  פלב"מ 1") 316L מתוברג)</t>
  </si>
  <si>
    <t>04.07.03.0520</t>
  </si>
  <si>
    <t>כנ"ל  "1"X1 פלב"מ 1") 316L מתוברג)</t>
  </si>
  <si>
    <t>04.07.03.0530</t>
  </si>
  <si>
    <t>זקף "8 X 4" ע"י רתכן חרושתי לשסתום אוויר פלב"מ 316L</t>
  </si>
  <si>
    <t>04.07.03.0540</t>
  </si>
  <si>
    <t>מעבר קוטר אקסצנטרי "10/"14 פלב"מ 316L</t>
  </si>
  <si>
    <t>04.07.03.0550</t>
  </si>
  <si>
    <t>מעבר קוטר אקנסצנטרי "10/"12 פלב"מ 316L</t>
  </si>
  <si>
    <t>04.07.03.0560</t>
  </si>
  <si>
    <t>מעבר קוטר קנצנטרי "8/"12 פלב"מ 316L</t>
  </si>
  <si>
    <t>04.07.03.0570</t>
  </si>
  <si>
    <t>מעבר קוטר אקסצנטרי "6/"8 פלב"מ 316L</t>
  </si>
  <si>
    <t>04.07.03.0580</t>
  </si>
  <si>
    <t>מעבר קוטר קנצנטרי "3/"6 פלב"מ 316L</t>
  </si>
  <si>
    <t>04.07.03.0590</t>
  </si>
  <si>
    <t>מעבר קוטר קנצנטרי "3/"4 פלב"מ 316L</t>
  </si>
  <si>
    <t>04.07.03.0600</t>
  </si>
  <si>
    <t>אוגן ריתוך  כולל ברגים מפלב"מ 316 לצנור קוטר "14 ללחץ עבודה 16 אטמ' תקן DIN פלב"מ 316L</t>
  </si>
  <si>
    <t>04.07.03.0610</t>
  </si>
  <si>
    <t>כנ"ל, אך לצנור קוטר "12 פלב"מ 316L</t>
  </si>
  <si>
    <t>04.07.03.0620</t>
  </si>
  <si>
    <t>כנ"ל, אך לצנור קוטר "10 פלב"מ 316L</t>
  </si>
  <si>
    <t>04.07.03.0630</t>
  </si>
  <si>
    <t>כנ"ל, אך לצנור קוטר "8 פלב"מ 316L</t>
  </si>
  <si>
    <t>04.07.03.0640</t>
  </si>
  <si>
    <t>כנ"ל, אך לצינור קוטר "6 פלב"מ 316L</t>
  </si>
  <si>
    <t>04.07.03.0650</t>
  </si>
  <si>
    <t>כנ"ל, אך לצינור קוטר "4 פלב"מ 316L</t>
  </si>
  <si>
    <t>04.07.03.0660</t>
  </si>
  <si>
    <t>כנ"ל, אך לצינור קוטר "3 פלב"מ 316L</t>
  </si>
  <si>
    <t>04.07.03.0670</t>
  </si>
  <si>
    <t>כנ"ל, אך לצינור קוטר "2 פלב"מ 316L</t>
  </si>
  <si>
    <t>04.07.03.0680</t>
  </si>
  <si>
    <t>כנ"ל, אך לצינור קוטר "1 פלב"מ 316L</t>
  </si>
  <si>
    <t>04.07.03.0690</t>
  </si>
  <si>
    <t>אוגן עיוור ללחץ 16 אטמ' קוטר "12 לפי תקן DIN פלב"מ 316L כולל ברגים מפלב"מ 316L</t>
  </si>
  <si>
    <t>04.07.03.0700</t>
  </si>
  <si>
    <t>כנ"ל, אך קוטר "4 פלב"מ 316L</t>
  </si>
  <si>
    <t>04.07.03.0710</t>
  </si>
  <si>
    <t>כנ"ל, אך קוטר "1 פלב"מ 316L</t>
  </si>
  <si>
    <t>04.07.03.0720</t>
  </si>
  <si>
    <t>רגל תמיכה לצנור קוטר "4, לפי תכנית סט' 4-12 לפי תכניות, הכל קומפלט</t>
  </si>
  <si>
    <t>04.07.03.0730</t>
  </si>
  <si>
    <t>כנ"ל, אך לצנור קוטר "6</t>
  </si>
  <si>
    <t>04.07.03.0740</t>
  </si>
  <si>
    <t>כנ"ל, אך לצנור קוטר "8</t>
  </si>
  <si>
    <t>04.07.03.0750</t>
  </si>
  <si>
    <t>כנ"ל, אך לצנור קוטר "12</t>
  </si>
  <si>
    <t>04.07.03.0760</t>
  </si>
  <si>
    <t>כנ"ל, אך לצנור קוטר "14</t>
  </si>
  <si>
    <t>04.07.03.0770</t>
  </si>
  <si>
    <t>תוספת מחיר עבור בלוקי עיגון ותמיכות מבטון מזוין לפי פרט ודרישה</t>
  </si>
  <si>
    <t>04.07.03.0775</t>
  </si>
  <si>
    <t>תוספת מחיר לצנור עבור פלטת עיגון מחומר הצינור במעבר דרך קיר ותקרה לפי תכנית סט' 4-34, הכל קומפלט</t>
  </si>
  <si>
    <t>04.07.03.0780</t>
  </si>
  <si>
    <t>כנ"ל, אך קוטר "14 פלב"מ 316L</t>
  </si>
  <si>
    <t>04.07.03.0790</t>
  </si>
  <si>
    <t>כנ"ל, אך קוטר "8 פלב"מ 316L</t>
  </si>
  <si>
    <t>04.07.03.0800</t>
  </si>
  <si>
    <t>כנ"ל, אך קוטר "6 פלב"מ 316L</t>
  </si>
  <si>
    <t>04.07.03.0810</t>
  </si>
  <si>
    <t>04.07.03.0820</t>
  </si>
  <si>
    <t>תוספת מחיר עבור ריתוך פלטת עיגון בעובי 5 מ"מ ובמידות פעמים קוטר הצינור. המדידה בכל קוטר לפי יחידות קומפלט</t>
  </si>
  <si>
    <t>04.07.03.0830</t>
  </si>
  <si>
    <t>התקן פלב"מ לאחיזת מד מפלס אולטראסוני. ההתקן יאפשר תפיסה של מד המפלס ועם זאת אפשרות להזזתו לצורכי טיפול, הוצאה ואחזקה. ההתקן טעון אישור נציג המזמין</t>
  </si>
  <si>
    <t>04.07.03.0840</t>
  </si>
  <si>
    <t>התקן לתפיסת מד מפלס הידרוסטטאטי באמצעות כבל פלב"מ 316 בעובי 8 מ"מ ומשקולת בטון במשקל של 2 ק"ג. ההתקן טעון אישור נציג המזמין.</t>
  </si>
  <si>
    <t>04.07.03.0850</t>
  </si>
  <si>
    <t>צנור גמיש בקוטר "2 עבור משאבה ניידת לריקון הבור  עם מחברי שטורץ.</t>
  </si>
  <si>
    <t>04.07.03.0860</t>
  </si>
  <si>
    <t>צנרת ניקוז שסתומי אויר  מצנור לחץ 16 PN HDPE בקטעים לפי תכניות, לרבות אביזרים דרושים: התאמת קוטר יציאה מהשסתום לצנור קוטר 75, חיבור גמיש, חיבור לצנור ניקוז HDPE קוטר 110, קשתות, הסתעפויות, פסי עיגון מודבקים במעברים דרך קיר ורצפה, לרבות איטום חורים, רגלי תמיכה וכו'.</t>
  </si>
  <si>
    <t>04.07.03.0870</t>
  </si>
  <si>
    <t>צינור בקוטר 110 מ"מ  HDPE  דרג 16 לניקוז שסתומי אויר ,מגוף צופה הלם וניקוז קו סניקה בקטעים לפי תכניות, לרבות אביזרים דרושים: קשתות, הסתעפויות, פקק הגנה לקצה צינור כולל כל הנדרש לחיבור, פסי עיגון מודבקים במעברים דרך קיר ורצפה, לרבות איטום חורים, רגלי תמיכה וכו'.</t>
  </si>
  <si>
    <t>04.07.03.0880</t>
  </si>
  <si>
    <t>צנור 160 מ"מ מרידור לאוורור</t>
  </si>
  <si>
    <t>04.07.03.0890</t>
  </si>
  <si>
    <t>הסתעפות מרידור תעשייתי בקוטר 160 מ"מ</t>
  </si>
  <si>
    <t>04.07.03.0900</t>
  </si>
  <si>
    <t>תוספת מחיר עבור רשת נגד ציפורים</t>
  </si>
  <si>
    <t>04.07.03.0910</t>
  </si>
  <si>
    <t>מתאם אוגן  צוואר 315 מ"מ</t>
  </si>
  <si>
    <t>04.07.03.0920</t>
  </si>
  <si>
    <t>תותב אוגן  צוואר 315 מ"מ</t>
  </si>
  <si>
    <t>04.07.03.0930</t>
  </si>
  <si>
    <t>מעבר קונסנטרי 315x355 מ"מ</t>
  </si>
  <si>
    <t>04.07.03.0940</t>
  </si>
  <si>
    <t>תוספת מחיר עבור מעבר צנור HDPE 355 דרך קיר בטון.</t>
  </si>
  <si>
    <t>04.07.03.0945</t>
  </si>
  <si>
    <t>אספקה והתקנת צנרת פוליאטילן +HDPE100 דרג SDR11 16 לפי המפרט כולל כל הספחים לפי תוכניות, מעבר קירות, חומרי עזר, מופות, פקקים, קונזולות, חבקים, ברגים, ביצוע חיבורי ריתוך או חיבורי אלקטרופיוז'ן וכו'. פעמוני יניקה וכו,בקטעים לפי התכניות והמפרט, הכל מותקן בשלמות</t>
  </si>
  <si>
    <t>04.07.03.0950</t>
  </si>
  <si>
    <t>צנור כנ"ל אר בקוטר 63 מ"מ</t>
  </si>
  <si>
    <t>04.07.03.0960</t>
  </si>
  <si>
    <t>צנור כנ"ל אר בקוטר 90 מ"מ</t>
  </si>
  <si>
    <t>04.07.03.0970</t>
  </si>
  <si>
    <t>צנור כנ"ל אר בקוטר 110 מ"מ</t>
  </si>
  <si>
    <t>04.07.03.0980</t>
  </si>
  <si>
    <t>צנור כנ"ל אר בקוטר 160 מ"מ</t>
  </si>
  <si>
    <t>04.07.03.0990</t>
  </si>
  <si>
    <t>צנור כנ"ל אר בקוטר 225 מ"מ</t>
  </si>
  <si>
    <t>04.07.03.1000</t>
  </si>
  <si>
    <t>צנור כנ"ל אר בקוטר355 מ"מ</t>
  </si>
  <si>
    <t>04.07.03.1010</t>
  </si>
  <si>
    <t>צנור כנ"ל אר בקוטר 400 מ"מ</t>
  </si>
  <si>
    <t>04.07.03.1015</t>
  </si>
  <si>
    <t>אספקה והרכבה של קשתות +HDPE100 דרג 60 ,90 SDR11 16 או 45 מעלות וטי, לרבות חיתוכים, התקנות והתאמות</t>
  </si>
  <si>
    <t>04.07.03.1020</t>
  </si>
  <si>
    <t>קשת חרושתי °HDPE 90 בקוטר 63 מ"מ (מק"ט 31063Z7500)</t>
  </si>
  <si>
    <t>04.07.03.1030</t>
  </si>
  <si>
    <t>קשת חרושתי °HDPE 90 בקוטר 110 מ"מ (מק"ט 31110Z7500)</t>
  </si>
  <si>
    <t>04.07.03.1040</t>
  </si>
  <si>
    <t>קשת חרושתי °HDPE 90 בקוטר 160 מ"מ (מק"ט 31160Z7500)</t>
  </si>
  <si>
    <t>04.07.03.1050</t>
  </si>
  <si>
    <t>קשת חרושתי °HDPE 90 בקוטר 225 מ"מ (מק"ט 31250Z7500)</t>
  </si>
  <si>
    <t>04.07.03.1060</t>
  </si>
  <si>
    <t>קשת  חרושתי °HDPE 90 בקוטר 355מ"מ (מק"ט 31250Z7500)</t>
  </si>
  <si>
    <t>04.07.03.1070</t>
  </si>
  <si>
    <t>קשת חרושתי °HDPE 45 בקוטר 400 מ"מ</t>
  </si>
  <si>
    <t>04.07.03.1080</t>
  </si>
  <si>
    <t>קשת חרושתי °HDPE 45 בקוטר 110 מ"מ</t>
  </si>
  <si>
    <t>04.07.03.1090</t>
  </si>
  <si>
    <t>טי כנ"ל  160x160x160מ"מ (מק"ט 31160T7500)</t>
  </si>
  <si>
    <t>04.07.03.1100</t>
  </si>
  <si>
    <t>טי כנ"ל  110x110x63מ"מ</t>
  </si>
  <si>
    <t>04.07.03.1110</t>
  </si>
  <si>
    <t>טי כנ"ל  225x225x110 מ"מ</t>
  </si>
  <si>
    <t>04.07.03.1120</t>
  </si>
  <si>
    <t>טי כנ"ל  355x355x160 מ"מ</t>
  </si>
  <si>
    <t>04.07.03.1130</t>
  </si>
  <si>
    <t>טי כנ"ל  355x355x225 מ"מ</t>
  </si>
  <si>
    <t>04.07.03.1135</t>
  </si>
  <si>
    <t>אספקה והרכבה של מעבר קוני או אקצנטרי +HDPE100 דרג SDR11 16</t>
  </si>
  <si>
    <t>04.07.03.1140</t>
  </si>
  <si>
    <t>מעבר אקצנטרי כנ"ל 355x280 מ"מ(מק"ט 31355D7280)</t>
  </si>
  <si>
    <t>04.07.03.1150</t>
  </si>
  <si>
    <t>מעבר אקצנטרי כנ"ל 400x280 מ"מ(מק"ט 31400D7280)</t>
  </si>
  <si>
    <t>04.07.03.1160</t>
  </si>
  <si>
    <t>מעבר קוני כנ"ל 355x225 מ"מ (מק"ט 31355D7225)</t>
  </si>
  <si>
    <t>04.07.03.1170</t>
  </si>
  <si>
    <t>מעבר אקצנטרי כנ"ל 225x160 מ"מ (מק"ט 31225D7160)</t>
  </si>
  <si>
    <t>04.07.03.1180</t>
  </si>
  <si>
    <t>מעבר קוני כנ"ל 160x90 מ"מ (מק"ט 31160D7090)</t>
  </si>
  <si>
    <t>04.07.03.1190</t>
  </si>
  <si>
    <t>מעבר קוני כנ"ל 110x90 מ"מ (מק"ט 31110D7090)</t>
  </si>
  <si>
    <t>04.07.03.1200</t>
  </si>
  <si>
    <t>מתאם אוגן  צוואר 400 HDPE מ"מ (מק"ט 31400V7000) (על קו יניקה)</t>
  </si>
  <si>
    <t>04.07.03.1210</t>
  </si>
  <si>
    <t>מתאם אוגן  צוואר 280 HDPE מ"מ (מק"ט 31280V7000) (על קו יניקה)</t>
  </si>
  <si>
    <t>04.07.03.1220</t>
  </si>
  <si>
    <t>מתאם אוגן  צוואר 160 HDPE מ"מ (מק"ט 31160V7000) (על קו סניקה)</t>
  </si>
  <si>
    <t>04.07.03.1230</t>
  </si>
  <si>
    <t>מתאם אוגן  צוואר 225 HDPE מ"מ (מק"ט 31225V7000) (על קו סניקה)</t>
  </si>
  <si>
    <t>04.07.03.1240</t>
  </si>
  <si>
    <t>מתאם אוגן  צוואר 355 HDPE מ"מ (מק"ט 31355V7000) (על קו סניקה)</t>
  </si>
  <si>
    <t>04.07.03.1250</t>
  </si>
  <si>
    <t>מתאם אוגן  צוואר 280 HDPE מ"מ (מק"ט 31280V7000) (על קו סניקה)</t>
  </si>
  <si>
    <t>04.07.03.1260</t>
  </si>
  <si>
    <t>מתאם אוגן  צוואר 110 HDPE מ"מ (מק"ט 31110V7000) (על קו סניקה)</t>
  </si>
  <si>
    <t>04.07.03.1270</t>
  </si>
  <si>
    <t>אוגן .S.O פלב"מ 316 כולל ברגים מפלב"מ 316 לצנור קוטר "4 ללחץ עבודה 6 אטמ' תקן DIN</t>
  </si>
  <si>
    <t>04.07.03.1280</t>
  </si>
  <si>
    <t>אוגן .S.O פלב"מ 316 כולל ברגים מפלב"מ 316 לצנור קוטר "6 ללחץ עבודה 6 אטמ' תקן DIN</t>
  </si>
  <si>
    <t>04.07.03.1290</t>
  </si>
  <si>
    <t>אוגן .S.O פלב"מ 316 כולל ברגים מפלב"מ 316 לצנור קוטר "8 ללחץ עבודה 6 אטמ' תקן DIN</t>
  </si>
  <si>
    <t>04.07.03.1300</t>
  </si>
  <si>
    <t>אוגן .S.O פלב"מ 316 כולל ברגים מפלב"מ 316 לצנור קוטר "10 ללחץ עבודה 6 אטמ' תקן DIN</t>
  </si>
  <si>
    <t>04.07.03.1310</t>
  </si>
  <si>
    <t>אוגן .S.O פלב"מ 316 כולל ברגים מפלב"מ 316 לצנור קוטר "12 ללחץ עבודה 6 אטמ' תקן DIN</t>
  </si>
  <si>
    <t>04.07.03.1320</t>
  </si>
  <si>
    <t>אוגן .S.O פלב"מ 316 כולל ברגים מפלב"מ 316 לצנור קוטר "14 ללחץ עבודה 6 אטמ' תקן DIN</t>
  </si>
  <si>
    <t>04.07.03.1330</t>
  </si>
  <si>
    <t>תוספת מחיר עבור תמיכות מבטון לצנרת פוליאטילן לפי דרישת המפקח במקומות שיקבעו ע"י המתכנן ולפי פרט בתכנית</t>
  </si>
  <si>
    <t>04.07.03.1340</t>
  </si>
  <si>
    <t>תוספת מחיר עבור מעבר צנור HDPE דרך קיר בטון</t>
  </si>
  <si>
    <t>04.07.04.0000</t>
  </si>
  <si>
    <t>הובלה, אספקה והתקנה של מתקני תברואה</t>
  </si>
  <si>
    <t>04.07.04.0010</t>
  </si>
  <si>
    <t>דוד חשמלי למים חמים עם מיכל 60 ליטר וגוף חימום של 3KW כולל ברז כדורי "1, ברז כדורי "½ ברז בטחון "1</t>
  </si>
  <si>
    <t>04.07.04.0020</t>
  </si>
  <si>
    <t>נקודת אסלת בית שימוש מטיפוס "P" מחרס לבן סוג א' דגם 302 או שו"ע, לרבות מכסה פלסטי לבן קל, ארגז הדחה נמוך דו כמותי מתוצרת "פלסאון" או שו"ע, החיזוקים הדרושים ברז פנימי "טע" קוטר "½ מצופה כרום עם דיסקית עם רקורדים הדרושים, צינור גמיש, חיבור לקו המים בקיר ובמיכל וחיבור האסלה למערכת השופכין והדלוחין.</t>
  </si>
  <si>
    <t>04.07.04.0030</t>
  </si>
  <si>
    <t>קערת רחצה מחרס לבן כדוגמת דגם "נורית" מס' 109 מתוצרת "חרסה" או שו"ע, ברוחב 560 מ"מ, לרבות רגל המתאימה לקערות הרחצה מס' 142, זיזים מצינור מגולבן קוטר "½ וסוללה למים חמים וקרים מצופה כרום תוצרת חמת דגם נגה מס' 3-000/1, חיבור המים לקו המים וחיבור הדלוחין למחסום.</t>
  </si>
  <si>
    <t>04.07.04.0040</t>
  </si>
  <si>
    <t>סבוניה לקערת רחצה מחרס לבן שקועה בקיר כדוגמת תוצרת חרסה דגם 702 או שו"ע במידות 136X133 מ"מ.</t>
  </si>
  <si>
    <t>04.07.04.0050</t>
  </si>
  <si>
    <t>מראת קריסטל בעובי 6 מ"מ במידות 60X40 ס"מ, לרבות פאזה בהיקף מוברגת לקיר, לרבות גב עץ.</t>
  </si>
  <si>
    <t>04.07.04.0060</t>
  </si>
  <si>
    <t>אגנית ומקלחת למים קרים וחמים לרבות ראש מקלחת דגם "נגה" - חמת או שו"ע, עם זרוע מצנור מצופה כרום קוטר "½, 3 ברזים פנימיים כרום, ברז גן קוטר "½ בגובה 50 ס"מ מהרצפה.</t>
  </si>
  <si>
    <t>04.07.04.0070</t>
  </si>
  <si>
    <t>מחסום רצפה "2/"4 מפוליפרופילן למים חמים, לרבות רשת פליז וחיבור למערכת צנורות שופכין ודלוחין.</t>
  </si>
  <si>
    <t>04.07.04.0080</t>
  </si>
  <si>
    <t>מחסום רצפה "4/"8 מ-H.D.P.E מצופה בתליה מתחת לתקרה, לרבות קשירה לתקרה, שרוול, סל נירוסטה, רשת פליז והחיבור למערכת צנורות שופכין.</t>
  </si>
  <si>
    <t>04.07.04.0090</t>
  </si>
  <si>
    <t>קופסת ביקורת "2/"4 עם מכסה פליז תוצרת מ.פ.ה. או שו"ע לצינור 110 מ"מ</t>
  </si>
  <si>
    <t>04.07.04.0100</t>
  </si>
  <si>
    <t>עין ביקורת קוטר 110 מ"מ.</t>
  </si>
  <si>
    <t>04.07.04.0110</t>
  </si>
  <si>
    <t>ראש מערכת אספקת מים כולל מז"ח, כבל גישור מנחושת, מד מים "4, מסנן קו "4, שסתום אוויר "2, מגופי טריז "4,  חיבור קו 110 HDPE לקו מגולוון "4 סקדואל 40, כולל הסתעפות, כולל מערך מדידה נפרד לפי המפרט הטכני, כולל תמיכות צנרת, בלוקי עיגון מבטון 40X40 ס"מ וכל חומרי העזר הדרושים להתקנה מושלמת.</t>
  </si>
  <si>
    <t>04.07.04.0120</t>
  </si>
  <si>
    <t>רגל תמיכה לצנור קוטר "4, לפי תכנית סט' 4-12 לפי תכניות.</t>
  </si>
  <si>
    <t>04.07.04.0130</t>
  </si>
  <si>
    <t>צינור פלדה מגולוון "4 בעובי דופן "3/16 עבור הספקת מים לארון כיבוי אש לרבות הגילוון בחום וצביעה חיצונית בשתי שכבות אפוקסי כולל חיבורים, הסתעפויות, חיתוכים, מעברים, תמיכות והתקנה במעבר הקירות בשלבים דיסקיות עיגון וריתוכן מסביב, כולל אוגן, טבעות עגון לפי תכ'.</t>
  </si>
  <si>
    <t>04.07.04.0140</t>
  </si>
  <si>
    <t>צינור כנ"ל בקוטר "3 (לספרינקלר) סקדיול 40 ללא תפר.</t>
  </si>
  <si>
    <t>04.07.04.0150</t>
  </si>
  <si>
    <t>צינור כנ"ל בקוטר "2</t>
  </si>
  <si>
    <t>04.07.04.0160</t>
  </si>
  <si>
    <t>צינור כנ"ל בקוטר "1</t>
  </si>
  <si>
    <t>04.07.04.0170</t>
  </si>
  <si>
    <t>צינור כנ"ל בקוטר "1/2 בתוך הקיר</t>
  </si>
  <si>
    <t>04.07.04.0180</t>
  </si>
  <si>
    <t>צינור פקסגול בקוטר 25 מ"מ מונח בתוך המילוי רצפה</t>
  </si>
  <si>
    <t>04.07.04.0190</t>
  </si>
  <si>
    <t>בידוד לצנורות מים חמים וקרים עם פוליאוריטן מוקצף בעובי "1 ועם עטיפת פח מגולבן.</t>
  </si>
  <si>
    <t>04.07.04.0200</t>
  </si>
  <si>
    <t>כנ"ל, אך בידוד לצנורות בקוטר "½</t>
  </si>
  <si>
    <t>04.07.04.0210</t>
  </si>
  <si>
    <t>זקף "1</t>
  </si>
  <si>
    <t>04.07.04.0220</t>
  </si>
  <si>
    <t>ברז "1 כדורי</t>
  </si>
  <si>
    <t>04.07.04.0230</t>
  </si>
  <si>
    <t>ברז "2 כדורי למיכל דלק</t>
  </si>
  <si>
    <t>04.07.04.0240</t>
  </si>
  <si>
    <t>חיבור מהיר "2 למילוי מיכל דלק</t>
  </si>
  <si>
    <t>04.07.04.0250</t>
  </si>
  <si>
    <t>הידרנט "3 על זקף "4 עם מחבר שטורץ לפי תכי סטי 3-6e</t>
  </si>
  <si>
    <t>04.07.04.0260</t>
  </si>
  <si>
    <t>גלגלון "1 עם צינור גמיש ללחץ 25 מ', ברז כדורי "1, מזנק "3/4, לרבות תוף וחיבורי מים מותקן בתוך ארון פיברגלס 80x80x30 ס"מ, המותקן על הקיר</t>
  </si>
  <si>
    <t>04.07.04.0270</t>
  </si>
  <si>
    <t>ספרינקלר מסוג "Grinnell open" מותקן מעל דיזל גנרטור ובחדר חשמל, לרבות תוף וחיבורי מים</t>
  </si>
  <si>
    <t>04.07.04.0280</t>
  </si>
  <si>
    <t>עמדת כיבוי אש תקנית,מותקנת בתוך ארון פיברגלס 80x120(h)x30 ס"מ המותקן על הקיר לרבות ברז שריפה "2  עם מצמד שטורץ, 2 זרנוקים בקוטר  "2 ובאורך 15מ' עם מצמדי שטורץ, מזנק סילון\ריסוס "2 עם ברז כדורי, גלגלון "1 עם צינור גמיש ללחץ 25 מ', ברז כדורי "1, מזנק "3/4 לרבות תוף וחיבורי מים.</t>
  </si>
  <si>
    <t>04.07.04.0290</t>
  </si>
  <si>
    <t>מטף 6 ק"ג אבקה יבשה</t>
  </si>
  <si>
    <t>04.07.04.0300</t>
  </si>
  <si>
    <t>מטף 6 ק"ג גז</t>
  </si>
  <si>
    <t>04.07.04.0305</t>
  </si>
  <si>
    <t>הספקה והרכבה של צנרת הספקת מים מונח בקרקע בעומק כלשהו HDPE כדוגמה "מריפלקס", PE100 דרג SDR11 16 לרבות קשתות,ספיחים, חיתוכים, מעברים, תמיכות התקנה במעבר הקירות בשלבים, דיסקיות עיגון וריתוכן מסביב למעט אביזרים כולל אוגן, טבעות עגון לפי התכנית, הכל מותקן בשלמות הצנורות כדלהלן:-</t>
  </si>
  <si>
    <t>04.07.04.0310</t>
  </si>
  <si>
    <t>צינור כנ"ל 110 מ"מ</t>
  </si>
  <si>
    <t>04.07.04.0320</t>
  </si>
  <si>
    <t>צינור כנ"ל 90 מ"מ</t>
  </si>
  <si>
    <t>04.07.04.0330</t>
  </si>
  <si>
    <t>צינור בקוטר 32 מ"מ כדוגמת GEBERIT HDPE דרג 10 לניקוז בקטעים לפי תכניות, לרבות אביזרים דרושים: קשתות, הסתעפויות, כולל כל הנדרש לחיבור, פסי עיגון מודבקים במעברים דרך קיר ורצפה, לרבות איטום חורים, רגלי תמיכה וכו'.</t>
  </si>
  <si>
    <t>04.07.04.0340</t>
  </si>
  <si>
    <t>צינור בקוטר 40 מ"מ כדוגמת GEBERIT HDPE דרג 10 לדלק  לפי תכניות, מונח בתוך שרוול PE בקוטר 90 מ"מ לרבות אביזרים דרושים: קשתות, הסתעפויות, כולל כל הנדרש לחיבור, פסי עיגון מודבקים במעברים דרך קיר ורצפה, לרבות איטום חורים, רגלי תמיכה וכו'.</t>
  </si>
  <si>
    <t>04.07.04.0350</t>
  </si>
  <si>
    <t>צינור PE בקוטר 90 מ"מ לשרוול לצנור דלק לפי תכניות,  לרבות אביזרים דרושים: קשתות, הסתעפויות, כולל כל הנדרש לחיבור, פסי עיגון מודבקים במעברים דרך קיר ורצפה, לרבות איטום חורים, רגלי תמיכה וכו'.</t>
  </si>
  <si>
    <t>04.07.04.0360</t>
  </si>
  <si>
    <t>צינור בקוטר 50 מ"מ כדוגמת GEBERIT HDPE דרג 10 לניקוז בקטעים לפי תכניות, לרבות אביזרים דרושים: קשתות, הסתעפויות, כולל כל הנדרש לחיבור, פסי עיגון מודבקים במעברים דרך קיר ורצפה, לרבות איטום חורים, רגלי תמיכה וכו'.</t>
  </si>
  <si>
    <t>04.07.04.0370</t>
  </si>
  <si>
    <t>צינור בקוטר 110 מ"מ כדוגמת GEBERIT HDPE דרג 10 לביוב בקטעים לפי תכניות, לרבות אביזרים דרושים: קשתות, הסתעפויות, כולל כל הנדרש לחיבור, פסי עיגון מודבקים במעברים דרך קיר ורצפה, לרבות איטום חורים, רגלי תמיכה וכו'.</t>
  </si>
  <si>
    <t>04.08.00.0000</t>
  </si>
  <si>
    <t>עבודות חשמל ובקרה</t>
  </si>
  <si>
    <t>מכשור - התקנה/חיווט/חיבור</t>
  </si>
  <si>
    <t>ברז ON-OFF ממונע חיווט בלבד</t>
  </si>
  <si>
    <t>משדר מפלס RADAR/ULTRASONIC בתוך קופסת פלב"מ</t>
  </si>
  <si>
    <t>משדר מפלס הידרוסטטי</t>
  </si>
  <si>
    <t>משדר לחץ או הפרש לחצים  מוברג</t>
  </si>
  <si>
    <t>מד ספיקה מגנטי</t>
  </si>
  <si>
    <t>מפסק מפלס מסוג מצוף</t>
  </si>
  <si>
    <t>מפסק גבול</t>
  </si>
  <si>
    <t>ברז סכין ממונע חיווט בלבד</t>
  </si>
  <si>
    <t>צג מקומי</t>
  </si>
  <si>
    <t>קופסת חיבורים Ex עד 16 מהדקים ו-8 כניסות כבלים</t>
  </si>
  <si>
    <t>תעלות כבלים מנירוסטא 316SSt ברוחב 200 מ''מ ובגובה 93 מ"מ  כוללות במחיריהן גם: מכסים מכופפים, מתלים, תמיכות כל 60 ס"מ, חיבורי הקצוות באמצעות אביזר היצרן, איטום בקצוות וכל ציוד העזר הנדרש להתקנה מושלמת</t>
  </si>
  <si>
    <t>צינור פלסטי קשיח דרג 12 "מריביב" בקוטר "PVC 3, כולל חבל משיכה 8 מ"מ</t>
  </si>
  <si>
    <t>צינור פלסטי קשיח דרג 12 "מריביב" בקוטר "PVC 2, כולל חבל משיכה 8 מ"מ</t>
  </si>
  <si>
    <t>צינור הגנה מתכתי גמיש מפלדה מגולוונת מצופה שכבת PVC  עבה כבה מאליו, קוטר עד "2, לרבות קופסאות מעבר, כניסות כבלים מפוליאמיד בקצוות וכל חומרי עזר הדרוש להתקנה מושלמת</t>
  </si>
  <si>
    <t>איטום אש למשך שעתיים בפתח בקיר של תעלות כבלי מיכשור או תקשורת בשטח עד 1 מ"ר האיטום ייעשה ע"י השמת צמר סלעים במשקל מרבי 160 ק"ג/מ"ק בעובי "2 ועליו מריחת מסטיק ייעודי מסוג B720 מתוצרת בחברת "NULLIFIRE" מסופק ע"י חברת "מי השרון טכנולוגיות" או ש"ע</t>
  </si>
  <si>
    <t>כנ"ל אך 2x2x16 AWG</t>
  </si>
  <si>
    <t>כבל תקשורת CAT5 או שווה ערך</t>
  </si>
  <si>
    <t>כנ"ל אך N2XY  3x2.5</t>
  </si>
  <si>
    <t>כנ"ל אך N2XY  7x1.5</t>
  </si>
  <si>
    <t>כנ"ל אך N2XY  10x1.5</t>
  </si>
  <si>
    <t>כנ"ל אך N2XY  12x1.5</t>
  </si>
  <si>
    <t>כנ"ל אך N2XY  14x1.5</t>
  </si>
  <si>
    <t>כנ"ל אך N2XY  19x1.5</t>
  </si>
  <si>
    <t>כנ"ל אך N2XY  30x1.5</t>
  </si>
  <si>
    <t>כבל הארקה NYY 6X1 מ"מ</t>
  </si>
  <si>
    <t>כבל הארקה NYY עד 16X1 מ"מ</t>
  </si>
  <si>
    <t>חיווט קצה הכבל עד 3 גידים</t>
  </si>
  <si>
    <t>חיווט קצה הכבל עד 8 גידים</t>
  </si>
  <si>
    <t>חיווט קצה הכבל עד 16 גידים</t>
  </si>
  <si>
    <t>חיווט קצה הכבל עד 40 גידים</t>
  </si>
  <si>
    <t>שלטים, תמיכות, הפעלת מעגלי מכשור</t>
  </si>
  <si>
    <t>שלט סנדוויץ' בגודל עד 30X100 מ"מ</t>
  </si>
  <si>
    <t>תמיכות</t>
  </si>
  <si>
    <t>מעגלי מכשור</t>
  </si>
  <si>
    <t>מכשירן בכיר</t>
  </si>
  <si>
    <t>מכשירן</t>
  </si>
  <si>
    <t>מסגר</t>
  </si>
  <si>
    <t>חווט</t>
  </si>
  <si>
    <t>04.08.10.0000</t>
  </si>
  <si>
    <t>תעלות כבלים</t>
  </si>
  <si>
    <t>04.08.10.0010</t>
  </si>
  <si>
    <t>04.08.10.0020</t>
  </si>
  <si>
    <t>04.08.10.0030</t>
  </si>
  <si>
    <t>04.08.10.0040</t>
  </si>
  <si>
    <t>קונסטרוקציות מפלדה מגולוון U60/80</t>
  </si>
  <si>
    <t>04.08.10.0050</t>
  </si>
  <si>
    <t>חפירות וצנרת חשמלית</t>
  </si>
  <si>
    <t>צינור פלסטי קשיח דרג 12 "מריביב" בקוטר "PVC 3 כולל חבל משיכה 8 מ"מ</t>
  </si>
  <si>
    <t>צינור פלסטי קשיח דרג 12 "מריביב" בקוטר "PVC 2 כולל חבל משיכה 8 מ"מ</t>
  </si>
  <si>
    <t>קדיחת חור מעבר בקיר בטון בעובי 20 ס"מ בקוטר עד "2</t>
  </si>
  <si>
    <t>04.08.20.0000</t>
  </si>
  <si>
    <t>כבלים</t>
  </si>
  <si>
    <t>04.08.20.0010</t>
  </si>
  <si>
    <t>כבל כוח  3x1.5 N2XY</t>
  </si>
  <si>
    <t>04.08.20.0020</t>
  </si>
  <si>
    <t>כבל כוח  10x1.5 N2XY</t>
  </si>
  <si>
    <t>04.08.20.0030</t>
  </si>
  <si>
    <t>כבל כוח  4x2.5 N2XY</t>
  </si>
  <si>
    <t>04.08.20.0040</t>
  </si>
  <si>
    <t>כבל כוח  5x2.5 N2XY</t>
  </si>
  <si>
    <t>כבל כוח  4x16 N2XY</t>
  </si>
  <si>
    <t>כבל כוח  5x16 N2XY</t>
  </si>
  <si>
    <t>כבל כוח  3x95+50 N2XY</t>
  </si>
  <si>
    <t>כבל כוח מסוכך  3x95+50 TOPFLEX</t>
  </si>
  <si>
    <t>כבל כוח  4x150 N2XY</t>
  </si>
  <si>
    <t>כבל הארקה 1X16 NYA</t>
  </si>
  <si>
    <t>כבל הארקה 1X50 NYA</t>
  </si>
  <si>
    <t>כבל הארקה 1X95 NYA</t>
  </si>
  <si>
    <t>כבל הארקה 1X150 NYA</t>
  </si>
  <si>
    <t>04.08.25.0000</t>
  </si>
  <si>
    <t>הארקות</t>
  </si>
  <si>
    <t>04.08.25.0010</t>
  </si>
  <si>
    <t>הארקות יסוד של מבנה. מחיר לפי מ"ר שטח קומת היסוד של הבנין, כולל הארקת כל האלמנטים המתכתיים</t>
  </si>
  <si>
    <t>04.08.25.0020</t>
  </si>
  <si>
    <t>04.08.25.0030</t>
  </si>
  <si>
    <t>פס ההארקה מגולוון בחתך 40*4 מ''מ</t>
  </si>
  <si>
    <t>04.08.25.0040</t>
  </si>
  <si>
    <t>04.08.25.0050</t>
  </si>
  <si>
    <t>04.08.25.0060</t>
  </si>
  <si>
    <t>יציאת חוץ מטבעת הארקה בברזל מגולוון 5X40 מ"מ, לרבות תיבה מוגנת מים</t>
  </si>
  <si>
    <t>04.08.30.0000</t>
  </si>
  <si>
    <t>חיבור מנועים</t>
  </si>
  <si>
    <t>04.08.30.0010</t>
  </si>
  <si>
    <t>חיבור מנועים עד 10 כ"ס, כולל נעלי כבל וכניסת כבל למנוע</t>
  </si>
  <si>
    <t>04.08.30.0020</t>
  </si>
  <si>
    <t>חיבור מנועים עד 40 כ"ס, כולל נעלי כבל וכניסת כבל למנוע</t>
  </si>
  <si>
    <t>04.08.30.0030</t>
  </si>
  <si>
    <t>חיבור מנועים עד 150 כ"ס, כולל נעלי כבל וכניסת כבל למנוע</t>
  </si>
  <si>
    <t>04.08.31.0000</t>
  </si>
  <si>
    <t>04.08.31.0010</t>
  </si>
  <si>
    <t>ג"ת מסוג מוגן פיצוץ PRIMA LED 8000/840 54W EX עם סוללת גיבוי לעבודה רציפה ל-60 דקות לפחות של חברת TREVOS או ש"ע מאושר ע"י המזמין</t>
  </si>
  <si>
    <t>נקודות מאור, בתי תקע, נקודות שונות, שלטי יציאה</t>
  </si>
  <si>
    <t>תוספת מחיר לנקודת מאור במעגל חד פאזי עבור קופסת חיבורים מוגן התפוצצות</t>
  </si>
  <si>
    <t>נקודה למזגן לרבות צינור בקוטר 23 מ"מ, כבל 5x2.5 N2XY מהלוח עוד לשקע לכן שקע למזגן לרבות מפסק תלת קוטבי ומנורת סימון, כולל חיבור כבל, אורך ממוצע 30 מטר, לרבות שרוול מהמזגן עד למדחס על הגג</t>
  </si>
  <si>
    <t>04.08.40.0000</t>
  </si>
  <si>
    <t>ציוד בשטח</t>
  </si>
  <si>
    <t>04.08.40.0010</t>
  </si>
  <si>
    <t>נקודה פוטוצל לרבות צינורות פלסטיים קשיחים, כבל 4x1.5 N2XY מהלוח עד הפוטוצל, אורך ממוצע 25 מטר, כולל פוטוצל למתח 230VAC ומגע עזר 1NO, כולל חיבור כבלים</t>
  </si>
  <si>
    <t>04.08.40.0020</t>
  </si>
  <si>
    <t>04.08.40.0030</t>
  </si>
  <si>
    <t>04.08.40.0040</t>
  </si>
  <si>
    <t>04.08.40.0050</t>
  </si>
  <si>
    <t>דיזל גנרטור</t>
  </si>
  <si>
    <t>מיכל דלק בנפח 2200 ליטר לרבות מאצרה בנפח %110 נשם, מחברים לכניסה ויציאת הדלק, נקודת מילוי ומדיד גובה מכני וכל ציוד הנלווה הדרוש להתקנה והפעלה מושלמת</t>
  </si>
  <si>
    <t>הארקת מאצרה של גנרטור</t>
  </si>
  <si>
    <t>04.08.50.0000</t>
  </si>
  <si>
    <t>שונות</t>
  </si>
  <si>
    <t>04.08.50.0010</t>
  </si>
  <si>
    <t>04.08.50.0020</t>
  </si>
  <si>
    <t>04.08.50.0030</t>
  </si>
  <si>
    <t>04.08.50.0040</t>
  </si>
  <si>
    <t>מערכת נגד מכרסמים בלוח החשמל או כל פתרון אחר המקובל ומאושר על ידי המזמין</t>
  </si>
  <si>
    <t>04.08.50.0050</t>
  </si>
  <si>
    <t>מערכת נגד מכרסמים בלוח הבקרה או כל פתרון אחר המקובל ומאושר על ידי המזמין</t>
  </si>
  <si>
    <t>בקר החלפה חח"י / גנרטור דוגמת אמדר דגם AM530 או שו"ע.</t>
  </si>
  <si>
    <t>חיגור מכני עבור 2 מפסקי זרם 3X630A</t>
  </si>
  <si>
    <t>מפסק זרם חצי אוטומטי תלת פאזי בגודל 3x250A, תוצרת ABB או ש"ע מאושר</t>
  </si>
  <si>
    <t>מפסק פיקוד מחליף מטיפוס "פקט" חד קוטבי 10A עם מצב אפס</t>
  </si>
  <si>
    <t>מנורת סימון עם נורה מולטילד למתח 250VAC</t>
  </si>
  <si>
    <t>לחצן הפסקת חירום עם ראש פיטריה בצבע אדום ומגעים 1NO, כולל הגנה נגד נגיעה מיקרית</t>
  </si>
  <si>
    <t>מכשיר רב מודד, דגם SATEC C192PF8, מתח הזנה 230VAC, לרבות כרטיס תקשורת TCP/IP</t>
  </si>
  <si>
    <t>פילטר יציאה IP54</t>
  </si>
  <si>
    <t>גשש עם מגע עזר מחליף למתח 230VAC</t>
  </si>
  <si>
    <t>ממסר צעד חד פאזי לזרם 16A, מתח סליל 230VAC</t>
  </si>
  <si>
    <t>ממסר צעד תלת פאזי לזרם 3X10A, מתח סליל 230VAC</t>
  </si>
  <si>
    <t>ממסר פיקוד נשלף 8 פינים עם בסיס, מתח פיקוד 230VAC</t>
  </si>
  <si>
    <t>מכשיר רב מודד, דגם SATEC PM130EH, מתח הזנה 230VAC, לרבות כרטיס תקשורת TCP/IP</t>
  </si>
  <si>
    <t>מונה שעות עבודה להתקנה על פנל הדלת</t>
  </si>
  <si>
    <t>חשמלאי מהנדס</t>
  </si>
  <si>
    <t>חשמלאי מוסמך</t>
  </si>
  <si>
    <t>חשמלאי עזר</t>
  </si>
  <si>
    <t>בדיקת מתקן</t>
  </si>
  <si>
    <t>בדיקות המתקן מתח נמוך מתבצעת על ידי בודק מוסמך</t>
  </si>
  <si>
    <t>לוח בקרה ועמדת הפעלה</t>
  </si>
  <si>
    <t>בדיקה והפעלת בקר בתוך בית המלאכה</t>
  </si>
  <si>
    <t>הפעלה והרצת מערכת בשטח כולל אספקת תוכנה וחומרה להפעלת מערכת בקרה</t>
  </si>
  <si>
    <t>אספקת רשיון עבור תוכנה ו-HMI</t>
  </si>
  <si>
    <t>תכנות</t>
  </si>
  <si>
    <t>תכנות כניסה דיסקרטיט</t>
  </si>
  <si>
    <t>תכנות יציאה דיסקרטיט</t>
  </si>
  <si>
    <t>תכנות כניסה אנלוגית</t>
  </si>
  <si>
    <t>תכנות יציאה אנלוגית</t>
  </si>
  <si>
    <t>תכנות מסכי HMI</t>
  </si>
  <si>
    <t>קופסאות צומת</t>
  </si>
  <si>
    <t>קופסא ל-16 כניסות דיסקרטיות JBDI</t>
  </si>
  <si>
    <t>קופסא ל-16 כניסות אנלוגיות JBA</t>
  </si>
  <si>
    <t>04.09.00.0000</t>
  </si>
  <si>
    <t>עבודות טיח</t>
  </si>
  <si>
    <t>04.09.01.0000</t>
  </si>
  <si>
    <t>טיח פנים</t>
  </si>
  <si>
    <t>04.09.01.0010</t>
  </si>
  <si>
    <t>טיח פנים שתי שכבות סרגל בשני כיוונים על שטחים אנכיים בקירות  חדרי התחנה הפנימיים. טיח זה יכלול:הרבצה תחתונה, שכבת טיח מיישרת, ושכבה עליונה על בסיס צמנט לבן</t>
  </si>
  <si>
    <t>04.09.03.0000</t>
  </si>
  <si>
    <t>חיזוק מקצועות וחיפוי תפרים</t>
  </si>
  <si>
    <t>04.09.03.0010</t>
  </si>
  <si>
    <t>חיזוקי מקצועות בזויתני רשת מגולבנת בגובה 1.80 מ'</t>
  </si>
  <si>
    <t>04.10.00.0000</t>
  </si>
  <si>
    <t>עבודות ריצוף וחיפוי</t>
  </si>
  <si>
    <t>04.10.01.0000</t>
  </si>
  <si>
    <t>ריצוף במרצפות</t>
  </si>
  <si>
    <t>04.10.01.0001</t>
  </si>
  <si>
    <t>הרצפות בכל החדרים תהיינה גרנית פורצלן "אנטי-סליפ"</t>
  </si>
  <si>
    <t>04.10.01.0010</t>
  </si>
  <si>
    <t>ריצוף במרצפות גרניט פורצלן "אנטי-סליפ" במידות 60X60 מחיר יסוד 62 ש"ח/מ"ר</t>
  </si>
  <si>
    <t>04.10.01.0020</t>
  </si>
  <si>
    <t>שיפולי גרניט פורצלן מסוג הריצוף, במידות 60/7 ס"מ</t>
  </si>
  <si>
    <t>04.10.02.0000</t>
  </si>
  <si>
    <t>חיפוי קירות</t>
  </si>
  <si>
    <t>04.10.02.0010</t>
  </si>
  <si>
    <t>חיפוי קירות בחדר שירותים באריחי קרמיקה לבנה 20/20 ס"מ סוג א' (מחיר  יסוד  45.00 ש"ח/מ"ר)</t>
  </si>
  <si>
    <t>04.10.02.0020</t>
  </si>
  <si>
    <t>גמר חיפוי קירות חוץ בלבני סילקט תוצרת אקרשטיין או ש"ע, ע"פ פרט אדריכלי</t>
  </si>
  <si>
    <t>04.10.02.0030</t>
  </si>
  <si>
    <t>גמר חיפוי גדר  בלבני סילקט תוצרת אקרשטיין או ש"ע, ע"פ פרט אדריכלי</t>
  </si>
  <si>
    <t>04.10.02.0040</t>
  </si>
  <si>
    <t>חיתוך במפעל של לבנים לצורך חיפוי מפגשי הפינה של הגדר הבנויה,ע"פ הגדלים המופיעים בפרט מפגש הגדר עם המבנה.</t>
  </si>
  <si>
    <t>04.10.02.0050</t>
  </si>
  <si>
    <t>חיתוך במפעל כנ"ל אך לפינות של הגדר ומבנה</t>
  </si>
  <si>
    <t>04.10.03.0000</t>
  </si>
  <si>
    <t>אלמנטים  ושונות</t>
  </si>
  <si>
    <t>04.10.03.0010</t>
  </si>
  <si>
    <t>שלחים ורומים של מדרגות טרומיים יצוק עם ציפוי נגד החלקה כולל פסי מניעת החלקה מצופה חול ברוחב 50 מ"מ ובאורך המדרגה מובנים באריח.</t>
  </si>
  <si>
    <t>04.11.00.0000</t>
  </si>
  <si>
    <t>עבודות צביעה</t>
  </si>
  <si>
    <t>04.11.01.0000</t>
  </si>
  <si>
    <t>סיוד וצביעה על טיח, בטון בלוקים וגבס</t>
  </si>
  <si>
    <t>04.11.01.0010</t>
  </si>
  <si>
    <t>החלקת בטון וצביעה של תקרות וקירות שאינם מצופים בקרמיקה בצבע דו רכיבי: NGC-811+NGC-820  מתוצרת EMAT  או שווה איכות על טיח פנים.  גוון לפי בחירת המתכנן.</t>
  </si>
  <si>
    <t>04.11.01.0020</t>
  </si>
  <si>
    <t>צביעת בסיס הדיזל גנרטור בצבע אפוקסי אפוקר 400.H.B</t>
  </si>
  <si>
    <t>04.12.00.0000</t>
  </si>
  <si>
    <t>עבודות אלומיניום</t>
  </si>
  <si>
    <t>04.12.01.0000</t>
  </si>
  <si>
    <t>04.12.01.0010</t>
  </si>
  <si>
    <t>חלון אלומיניום הזזה במידות 80X80 ס"מ עם ציפוי אפוקסי קלוי בתנור בגוון לפי בחירת האדריכל כדוגמת קליל 4500 זכוכית בטחון שקופה תוצרת "מיפרומל" או שוה ערך</t>
  </si>
  <si>
    <t>04.12.01.0020</t>
  </si>
  <si>
    <t>חלון אלומיניום הזזה במידות 100X80 ס"מ עם ציפוי אפוקסי קלוי בתנור בגוון לפי בחירת האדריכל כדוגמת קליל 4500 זכוכית בטחון שקופה תוצרת "מיפרומל" או שוה ערך</t>
  </si>
  <si>
    <t>04.12.01.0030</t>
  </si>
  <si>
    <t>חלון אלומיניום הזזה במידות 105X80 ס"מ עם ציפוי אפוקסי קלוי בתנור בגוון לפי בחירת האדריכל כדוגמת קליל 4500 זכוכית בטחון שקופה תוצרת "מיפרומל" או שוה ערך</t>
  </si>
  <si>
    <t>04.12.01.0040</t>
  </si>
  <si>
    <t>חלון אלומיניום הזזה כנ"ל אך במידות 98X80 ס"מ עבור חדר טרפו.</t>
  </si>
  <si>
    <t>04.15.00.0000</t>
  </si>
  <si>
    <t>מערכת איורור וטיהור אויר</t>
  </si>
  <si>
    <t>04.15.01.0000</t>
  </si>
  <si>
    <t>מערכת לניטרול ריחות</t>
  </si>
  <si>
    <t>04.15.01.0010</t>
  </si>
  <si>
    <t>מתקן משולב יוניזציה ופחם פעיל בספיקה 5,000 מק"ש כולל:מערכת יוניזציה במארז פח פלב"מ , מסנן פחם, פחם פעיל, מפוחים, לוח חשמל ובקרה משולב, התקנה והרצה מלאה.</t>
  </si>
  <si>
    <t>04.15.01.0020</t>
  </si>
  <si>
    <t>צנרת אוויר כולל: צנרת פלב"מ 316 למערכת יוניזציה וצנרת פלסטית לפחם פעיל ואביזרי צנרת.</t>
  </si>
  <si>
    <t>04.15.01.0030</t>
  </si>
  <si>
    <t>מכשור כולל: מדי לחץ, מדי ספיקת אוויר, ו- 4 מדי H2S 0-50 חל"מ</t>
  </si>
  <si>
    <t>04.15.01.0040</t>
  </si>
  <si>
    <t>כל התיאומים והאישורים הדרושים לעמידה בדרישות המשרד להגנת הסביבה בכל הקשור למערכת ניטרול הריחות.</t>
  </si>
  <si>
    <t>04.15.02.0000</t>
  </si>
  <si>
    <t>תחזוקה</t>
  </si>
  <si>
    <t>04.15.02.0010</t>
  </si>
  <si>
    <t>תחזוקה/ליווי מערכת ניטרול הריחות ע"י הקבלן למשך שנת ההפעלה הראשונה לרבות תחזוקה, שיפורים בביצועי המערכת, ובדיקות ריחות ( H2S, מרקפטנים ו- VOC) ושירות להחלפת נורות, החלפת פחם ותיקון תקלות.</t>
  </si>
  <si>
    <t>חודש</t>
  </si>
  <si>
    <t>04.15.03.0000</t>
  </si>
  <si>
    <t>מערכת איורור</t>
  </si>
  <si>
    <t>04.15.03.0010</t>
  </si>
  <si>
    <t>מפוח להכנסת אויר צח לחדר המשאבות וחדר צנרת לספיקה 2000 מ"ק\שעה כולל משתיק להפחתה של 15dBA. המשתיק יהיה ללא ליבה באורך 1.0 מ' בקצה העליון של הצנור לפני המעבר בקיר החיצוני.</t>
  </si>
  <si>
    <t>04.15.03.0020</t>
  </si>
  <si>
    <t>יחידת מיזוג אוויר מפוצלת 1.5 כ"ס תוצרת כדוגמת אלקטרה או שו"ע.</t>
  </si>
  <si>
    <t>04.23.00.0000</t>
  </si>
  <si>
    <t>אלמנטי סלארי וכלונסאות לביסוס מבנים ודיפון</t>
  </si>
  <si>
    <t>04.23.01.0000</t>
  </si>
  <si>
    <t>אלמנטי סלארי בקירות דיפון (חלופה א')</t>
  </si>
  <si>
    <t>04.23.01.0001</t>
  </si>
  <si>
    <t>הערה: סוג הבטון בקירות ב-40 מותאם לקירות סלארי.</t>
  </si>
  <si>
    <t>04.23.01.0010</t>
  </si>
  <si>
    <t>קירות סלארי ב-40 בהתאם למפרט מצורף יצוקים עם תמיסת בנטונייט, חיתוך קרקע (חפירה) ויציקה בעובי 100 ס"מ ובעומק עד 15 מטר.</t>
  </si>
  <si>
    <t>04.23.01.0020</t>
  </si>
  <si>
    <t>תוספת מחיר לקירות סלארי עבור ביצוע אלמנטים בצורת "ר".</t>
  </si>
  <si>
    <t>04.23.01.0030</t>
  </si>
  <si>
    <t>כלונסאות ביסוס מבוצעים עם תמיסת בנטונייט לעומק 8 מטר.</t>
  </si>
  <si>
    <t>04.23.01.0040</t>
  </si>
  <si>
    <t>צינורות פלדה קבועים בקירות הסלארי כהכנה לבדיקות אולטרא סוניות, כולל דיוס הצינורות.</t>
  </si>
  <si>
    <t>04.23.01.0050</t>
  </si>
  <si>
    <t>מוטות פלדה עגולים ומצולעים בכל הקטרים והאורכים לזיון הבטון.</t>
  </si>
  <si>
    <t>04.23.02.0000</t>
  </si>
  <si>
    <t>כלונסאות דיפון בחפירה פתוחה (חלופה ב')</t>
  </si>
  <si>
    <t>04.23.02.0010</t>
  </si>
  <si>
    <t>קורת קשר יצוקה מעל כלונסאות הדיפון במידות 80/80 ס"מ.</t>
  </si>
  <si>
    <t>04.23.02.0020</t>
  </si>
  <si>
    <t>כלונסאות דיפון מבוצעים בשיטת CFA בקוטר 80 ס"מ לעומק 18 מטר.</t>
  </si>
  <si>
    <t>04.23.02.0030</t>
  </si>
  <si>
    <t>כלונסאות ביסוס מבוצעים בשיטת CFA בקוטר 60 ס"מ לעומק 18 מטר.</t>
  </si>
  <si>
    <t>04.23.03.0000</t>
  </si>
  <si>
    <t>כלונסאות לביסוס מבנים (חדר טרפו)</t>
  </si>
  <si>
    <t>04.23.03.0010</t>
  </si>
  <si>
    <t>כלונסאות ביסוס בקוטר 60 ס"מ, מבוצעים עם תמיסת בנטונייט לעומק 8 מטר.</t>
  </si>
  <si>
    <t>04.23.03.0020</t>
  </si>
  <si>
    <t>מוטות פלדה עגולים ומצולעים בכל הקטרים והאורכים לזיון הכלונס.</t>
  </si>
  <si>
    <t>04.26.00.0000</t>
  </si>
  <si>
    <t>עוגני קרקע בחפירה פתוחה (אופציונאלי)</t>
  </si>
  <si>
    <t>04.26.01.0000</t>
  </si>
  <si>
    <t>עוגני קרקע</t>
  </si>
  <si>
    <t>04.26.01.0010</t>
  </si>
  <si>
    <t>עוגני קרקע זמניים לכח עבודה של 60 טון.</t>
  </si>
  <si>
    <t>04.26.01.0020</t>
  </si>
  <si>
    <t>קורת פלדה לעוגני קרקע קבועים בנויה משני פרופילים של UPN240</t>
  </si>
  <si>
    <t>04.33.00.0000</t>
  </si>
  <si>
    <t>אספקה והרכבה של מתקן הרמה חשמלי</t>
  </si>
  <si>
    <t>04.33.01.0000</t>
  </si>
  <si>
    <t>04.33.01.0010</t>
  </si>
  <si>
    <t xml:space="preserve">מתקן הרמה חשמלי אינטגרלי לעומס 2000 ק"ג וגובה הרמה של 10 מ' כדוגמת תוצרת SWF לרבות קרונית חשמלית, שרשרת פלב"מ 316, גלגלת ופרופיל . כמפורט במפרט הטכני. </t>
  </si>
  <si>
    <t>04.33.01.0020</t>
  </si>
  <si>
    <t>עמוד מתקן הרמה עם זרוע מסתובב ל-°360 500ק"ג=Q  ,הכל קומפלט</t>
  </si>
  <si>
    <t>04.33.01.0030</t>
  </si>
  <si>
    <t>כננת למשקל  250 ק"ג PA500 +כבל 18 מטר + מכפיל כוח + רתמת גוף מקצועית תוצרת צרפת דגם HT Rescue או שו"ע מידה L, עומדת בתקנים הישראלים והעולמיים: EN813 ,EN358, EN361, כולל אישור בודק מוסמך מטעם מת"י לכננת ההרמה.</t>
  </si>
  <si>
    <t>04.33.01.0040</t>
  </si>
  <si>
    <t>בדיקת בודק מוסמך את הקרונית הגלגלת והפרופילים.</t>
  </si>
  <si>
    <t>04.44.00.0000</t>
  </si>
  <si>
    <t>גידור</t>
  </si>
  <si>
    <t>04.44.01.0000</t>
  </si>
  <si>
    <t>04.44.01.0010</t>
  </si>
  <si>
    <t>עמוד מגולבן עם שלט כולל יסוד בהתאם להחלטת המפקח</t>
  </si>
  <si>
    <t>04.44.01.0020</t>
  </si>
  <si>
    <t>שער כניסה ראשי, נגרר על מסילה חשמלי ברוחב 4.00 מ' גובה 2.00 מ' כדוגמת  תוצרת  עופר שערים אוטומטיים או שו"א כולל 2מנועים ולוח פיקוד למערכת הנעה אלקטרו-מכנית, זוגות עיניים ושלט רחוק הכל קומפלט מותקן לפי תוכנית פיתוח שטח, כולל כל העבודות הנדרשות לביצוע והתקנה מושלמים. כל חלקי המתכת של השער מגולבנים בביח"ר וצבועים אפוקסי בתנור בתהליך מיוחד לסביבה ימית.</t>
  </si>
  <si>
    <t>04.44.01.0030</t>
  </si>
  <si>
    <t>שער פשפש חד כנפי ידני להולכי רגל דוגמת השער כניסה ברוחב 1.0 מ' ובגובה 2.0 מ' מותקן לפי תוכ' פיתוח שטח, כולל כל העבודות הנדרשות לביצוע והתקנה מושלמים. כל חלקי המתכת יהיו מגולבנים בביח"ר וצפועים אפוקסי בתנור בתהליך המיוחד לסביבה ימית.</t>
  </si>
  <si>
    <t>04.51.00.0000</t>
  </si>
  <si>
    <t>עבודות סלילה</t>
  </si>
  <si>
    <t>04.51.02.0000</t>
  </si>
  <si>
    <t>04.51.02.0010</t>
  </si>
  <si>
    <t>חישוף השטח לשכבה של 25 ס"מ.</t>
  </si>
  <si>
    <t>04.51.02.0020</t>
  </si>
  <si>
    <t>תוספת מחיר עבור הידוק  מבוקר של החומר החפור בשטח המתקן בשכבות של 20 ס"מ ע"י 5 מעברים של כלי 3 טון עם רטיבות אופטימלית כולל בדיקתות מעבדה מכל  שכבה לפי הנחיות המפקח</t>
  </si>
  <si>
    <t>04.51.03.0000</t>
  </si>
  <si>
    <t>עבודות מצעים</t>
  </si>
  <si>
    <t>04.51.03.0010</t>
  </si>
  <si>
    <t>מצע סוג א' מונח בשכבות בעובי 20 ס"מ מהודק לדרגת צפיפות של %98 מוד. א.א.ש.הו.</t>
  </si>
  <si>
    <t>04.51.03.0020</t>
  </si>
  <si>
    <t>תשתית מאגו"מ סוג א' בעובי 15 ס"מ מעל המצע הנ"ל כולל פיזור והידוק ל-%100 מוד. א.א.ש.הו</t>
  </si>
  <si>
    <t>04.51.04.0000</t>
  </si>
  <si>
    <t>עבודות אספלט</t>
  </si>
  <si>
    <t>04.51.04.0010</t>
  </si>
  <si>
    <t>התזת ביטומן 70.M.C בכמות 1.0 ק"ג/מ"ר</t>
  </si>
  <si>
    <t>04.51.04.0020</t>
  </si>
  <si>
    <t>ריסוס ביטומן 80/100 בכמות 0.4 ק"ג/מ"ר</t>
  </si>
  <si>
    <t>04.51.04.0030</t>
  </si>
  <si>
    <t>שכבה נושאת עליונה בכבישים ומשטחים מבטון אספלט דק בעובי 5 ס"מ עם %5.2 ביטומן לפחות</t>
  </si>
  <si>
    <t>04.51.04.0040</t>
  </si>
  <si>
    <t>שכבה נושאת תחתונה (מקשרת) מבטון אספלט גס בעובי 5 ס"מ עם %4.3 ביטומן לפחות</t>
  </si>
  <si>
    <t>04.57.00.0000</t>
  </si>
  <si>
    <t>העתקת קווים</t>
  </si>
  <si>
    <t>04.57.01.0000</t>
  </si>
  <si>
    <t>04.57.01.0010</t>
  </si>
  <si>
    <t>צנור +HDPE100  דרג SDR11 16 בקוטר 400 מ"מ בכל עומק כולל קשתות, אוגנים חיבורי אוגן עבודה מושלמת כולל חפירה , דיפון בשני הצדדים, כולל ריפוד ועטיפת חול, מילוי מהודק של חומר מקומי נקי בשכבות של 20 ס"מ, התגברות על מכשולים, אביזרי צנרת, פיזור הצינורות בתעלה, ביצוע חיבורי ריתוך או חיבורי אלקטרופיוז'ן, בדיקת לחץ ושטיפת הקווים , הרחקת החומר העודף וכו', הצינורות יהיו לפי דרישת המתכנן או בגלילים או בקנים.</t>
  </si>
  <si>
    <t>04.57.01.0020</t>
  </si>
  <si>
    <t>צנרת מים כנ"ל אך בקוטר 200 מ"מ</t>
  </si>
  <si>
    <t>04.57.01.0030</t>
  </si>
  <si>
    <t>צנרת מים כנ"ל אך בקוטר 160מ"מ</t>
  </si>
  <si>
    <t>04.57.01.0040</t>
  </si>
  <si>
    <t>04.57.01.0050</t>
  </si>
  <si>
    <t>צינור שרוול בקוטר 710 מ"מ עשוי HDPE דרג 10, דוגמת "פלסים" או שוו"ע, כולל השחלת הצינור +HDPE100 דרג SDR11 16 בקוטר 400 מ"מ בתוכו, כולל אטם קצה שרוול, והתזת חומר בלתי מתכווץ לאיטום והגנה על השרוול, לכל עומק, כולל כל האביזרים הדרושים.</t>
  </si>
  <si>
    <t>04.57.01.0060</t>
  </si>
  <si>
    <t>צינור שרוול בקוטר 400 מ"מ עשוי HDPE דרג 10, דוגמת "פלסים" או שוו"ע, כולל השחלת הצינור +HDPE100 דרג SDR11 16 בקוטר 200 מ"מ בתוכו, כולל אטם קצה שרוול, והתזת חומר בלתי מתכווץ לאיטום והגנה על השרוול, לכל עומק ,כלל כל האביזרים הדרושים.</t>
  </si>
  <si>
    <t>04.57.01.0070</t>
  </si>
  <si>
    <t>צינור שרוול בקוטר 355 מ"מ עשוי HDPE דרג 10, דוגמת "פלסים" או שוו"ע, כולל השחלת הצינור +HDPE100 דרג SDR11 16 בקוטר 160 מ"מ בתוכו, כולל אטם קצה שרוול, והתזת חומר בלתי מתכווץ לאיטום והגנה על השרוול, לכל עומק ,כלל כל האביזרים הדרושים.</t>
  </si>
  <si>
    <t>04.57.01.0080</t>
  </si>
  <si>
    <t>מגוף טריז מתוצרת רפאל דגם TRS או שוו"ע בקוטר "12 עם ציר עשוי פלב"מ 316L, עיגונים ואוגנים נגדיים, בהתקנה עילית.</t>
  </si>
  <si>
    <t>04.57.01.0090</t>
  </si>
  <si>
    <t>מגוף טריז מתוצרת רפאל דגם TRS או שוו"ע בקוטר "8 עם ציר עשוי פלב"מ 316L, עיגונים ואוגנים נגדיים, בהתקנה עילית או תת קרקעית.</t>
  </si>
  <si>
    <t>04.57.01.0100</t>
  </si>
  <si>
    <t>מגוף טריז מתוצרת רפאל דגם TRS או שוו"ע בקוטר "6 עם ציר עשוי פלב"מ 316L, כולל מחבר דרסר, עיגונים ואוגנים נגדיים, בהתקנה עילית או תת קרקעית.</t>
  </si>
  <si>
    <t>04.57.01.0110</t>
  </si>
  <si>
    <t>מגוף טריז מתוצרת רפאל דגם TRS או שוו"ע בקוטר "4 עם ציר עשוי פלב"מ 316L, כולל מחבר דרסר, עיגונים ואוגנים נגדיים, בהתקנה עילית או תת קרקעית.</t>
  </si>
  <si>
    <t>04.57.01.0120</t>
  </si>
  <si>
    <t>שסתום אוויר "2 תוצרת א.ר.י D-050 או שוו"ע מאוגן כולל מגוף טריז "2  ספחים אוגנים וזקף, הברגות, ריתוכים, חיבור לקו בשלמות.</t>
  </si>
  <si>
    <t>04.57.01.0130</t>
  </si>
  <si>
    <t>צינור   +SDR-11  HDPE-100 בקוטר 160 מ"מ עבור  חיבור לקו מים קיים, לרבות חיבורים, הסתעפויות, חיתוכים, אוגנים מעברים,תמיכות והתקנה מעל הקרקע לפי תכ'.</t>
  </si>
  <si>
    <t>04.57.01.0140</t>
  </si>
  <si>
    <t>צינור +SDR-11  HDPE-100 בקוטר 355 מ"מ  עבור חיבור לקו מים קיים כולל חיבורים, הסתעפויות, חיתוכים, אוגנים מעברים, תמיכות, בלוקי בטון והתקנה מעל הקרקע לפי תכ'.</t>
  </si>
  <si>
    <t>04.57.01.0150</t>
  </si>
  <si>
    <t>אוגן ריתוך פלב"מ 316 כולל ברגים מפלב"מ 316 לצנור "4 ללחץ עבודה 6 אטמ' תקן DIN</t>
  </si>
  <si>
    <t>04.57.01.0160</t>
  </si>
  <si>
    <t>אוגן ריתוך פלב"מ 316  כולל ברגים מפלב"מ 316 לצנור "6 ללחץ עבודה 6 אטמ' תקן DIN</t>
  </si>
  <si>
    <t>04.57.01.0170</t>
  </si>
  <si>
    <t>אוגן ריתוך פלב"מ 316 כולל ברגים מפלב"מ 316 לצנור "8 ללחץ עבודה 6 אטמ' תקן DIN</t>
  </si>
  <si>
    <t>04.57.01.0180</t>
  </si>
  <si>
    <t>אוגן ריתוך פלב"מ 316 כולל ברגים מפלב"מ 316 לצנור "14 ללחץ עבודה 6 אטמ' תקן DIN</t>
  </si>
  <si>
    <t>04.57.01.0190</t>
  </si>
  <si>
    <t>אוגן עיוור פלב"מ 316 כולל ברגים מפלב"מ 316 לצנור "4 ללחץ עבודה 6 אטמ' תקן DIN</t>
  </si>
  <si>
    <t>04.57.01.0200</t>
  </si>
  <si>
    <t>אוגן עיוור פלב"מ 316 כולל ברגים מפלב"מ 316 לצנור "6 ללחץ עבודה 6 אטמ' תקן DIN</t>
  </si>
  <si>
    <t>04.57.01.0210</t>
  </si>
  <si>
    <t>אוגן עיוור פלב"מ 316 כולל ברגים מפלב"מ 316 לצנור "14 ללחץ עבודה 6 אטמ' תקן DIN</t>
  </si>
  <si>
    <t>04.57.01.0220</t>
  </si>
  <si>
    <t>אספקה והרכבה של קשתות +60 ,90 HDPE100 או 45 מעלות וטי  לרבות חיתוכים,התקנות והתאמות</t>
  </si>
  <si>
    <t>04.57.01.0230</t>
  </si>
  <si>
    <t>קשת °90 כנ"ל בקוטר 160 מ"מ</t>
  </si>
  <si>
    <t>04.57.01.0240</t>
  </si>
  <si>
    <t>קשת °90 כנ"ל בקוטר 250 מ"מ</t>
  </si>
  <si>
    <t>04.57.01.0250</t>
  </si>
  <si>
    <t>קשת °90 כנ"ל בקוטר 350 מ"מ</t>
  </si>
  <si>
    <t>04.57.01.0260</t>
  </si>
  <si>
    <t>טי כנ"ל  160x160x160 מ"מ</t>
  </si>
  <si>
    <t>04.57.01.0270</t>
  </si>
  <si>
    <t>טי כנ"ל  350x350x350 מ"מ</t>
  </si>
  <si>
    <t>04.57.01.0280</t>
  </si>
  <si>
    <t>טי כנ"ל  350x350x160 מ"מ</t>
  </si>
  <si>
    <t>04.57.01.0290</t>
  </si>
  <si>
    <t>טי כנ"ל  350x350x250 מ"מ</t>
  </si>
  <si>
    <t>04.57.01.0300</t>
  </si>
  <si>
    <t>אספקה והרכבה של מעבר קוני או אקצנטרי +HDPE100</t>
  </si>
  <si>
    <t>04.57.01.0310</t>
  </si>
  <si>
    <t>מעבר קוני כנ"ל 350x250 מ"מ</t>
  </si>
  <si>
    <t>04.57.01.0320</t>
  </si>
  <si>
    <t>מעבר קוני כנ"ל 250x110 מ"מ</t>
  </si>
  <si>
    <t>04.57.01.0330</t>
  </si>
  <si>
    <t>מתאם אוגן  צוואר 355 HDPE מ"מ</t>
  </si>
  <si>
    <t>04.57.01.0340</t>
  </si>
  <si>
    <t>מתאם אוגן  צוואר 200 HDPE מ"מ</t>
  </si>
  <si>
    <t>04.57.01.0350</t>
  </si>
  <si>
    <t>מתאם אוגן  צוואר 160 HDPE מ"מ</t>
  </si>
  <si>
    <t>04.57.01.0360</t>
  </si>
  <si>
    <t>תותב אוגן  צוואר 355 HDPE מ"מ</t>
  </si>
  <si>
    <t>04.57.01.0370</t>
  </si>
  <si>
    <t>תותב אוגן  צוואר 200 HDPE מ"מ</t>
  </si>
  <si>
    <t>04.57.01.0380</t>
  </si>
  <si>
    <t>תותב אוגן  צוואר 160 HDPE מ"מ</t>
  </si>
  <si>
    <t>04.57.01.0390</t>
  </si>
  <si>
    <t>מעבר קונסנטרי 400x355 HDPE מ"מ</t>
  </si>
  <si>
    <t>04.57.01.0400</t>
  </si>
  <si>
    <t>קשת חרושתי °HDPE 90 בקוטר 400 מ"מ</t>
  </si>
  <si>
    <t>04.57.01.0410</t>
  </si>
  <si>
    <t>קשת חרושתי °HDPE 90 בקוטר 200 מ"מ</t>
  </si>
  <si>
    <t>04.57.01.0420</t>
  </si>
  <si>
    <t>קשת חרושתי °HDPE 90 בקוטר 160 מ"מ</t>
  </si>
  <si>
    <t>04.57.01.0430</t>
  </si>
  <si>
    <t>תוספת מחיר עבור התחברות קו מים מתוכנן 400 מ"מ עשוי HDPE מצולב לקו מים   קיים בקוטר "6, כולל ביצוע חפירת  גישוש לאיתור תווי ועומק צנור קיים, כולל כלל העבודות הדרושות.</t>
  </si>
  <si>
    <t>04.57.01.0440</t>
  </si>
  <si>
    <t>תוספת מחיר עבור התחברות קו מים מתוכנן 200 מ"מ עשוי +HDPE100 מצולב לקו מים קיים בקוטר "6, כולל ביצוע חפירת גישוש לאיתור תווי ועומק צנור קיים, כולל כלל העבודות הדרושות.</t>
  </si>
  <si>
    <t>04.57.01.0450</t>
  </si>
  <si>
    <t>עמוד סימון מפלדה על פי פרט סטנדרט , במיקום על פי התוכניות או הוראת המפקח.</t>
  </si>
  <si>
    <t>04.57.01.0460</t>
  </si>
  <si>
    <t>תוספת מחיר בגין  תאום הספקת מים עם כל הגורמים המעורבים.</t>
  </si>
  <si>
    <t>04.57.01.0470</t>
  </si>
  <si>
    <t>פירוק קו מים קיים שבוטל, בכל קוטר עד "10, אשר אינו בתחום החפירה של הצנרת המתוכננת, פירוקו, הוצאתו והחזרת המצב לקדמותו לפי הנחיית המהנדס.</t>
  </si>
  <si>
    <t>04.57.01.0480</t>
  </si>
  <si>
    <t>איטום קצה קו באמצעות תותב אוגן, אוגן ואוגן עוור מפלב"מ 316, בקוטר 400 מ"מ.</t>
  </si>
  <si>
    <t>04.57.01.0490</t>
  </si>
  <si>
    <t>איטום כנ"ל, אך בקוטר 250, מ"מ.</t>
  </si>
  <si>
    <t>04.57.01.0500</t>
  </si>
  <si>
    <t>יציקת בלוקי בטון ב-20 מזויין לתמיכת הצנרת בגמלים ועיגון הקשתות</t>
  </si>
  <si>
    <t>04.57.01.0510</t>
  </si>
  <si>
    <t>04.57.02.0000</t>
  </si>
  <si>
    <t>קווי ביוב גרביטציוני</t>
  </si>
  <si>
    <t>04.57.02.0020</t>
  </si>
  <si>
    <t>צינור פוליאתילן +HDPE100 לביוב מסוג PN10 SDR 17 קוטר 250 מ"מ, מיוצרים לפי ת"י 5392/499 לרבות חישוף, חפירה, חפירות גישוש לאיתור תשתיות קיימות, מצע חול לריפוד בעובי 20 ס"מ, הנחת הצינור, ריתוך אלקטרופיוז'ן ע"פ המט"מ, עטיפת חול, מילוי חוזר מחומר נברר מהודק בצורה מבוקרת בשכבות כל 20 ס"מ לצפיפות בדרגה %98 א.א.ש.ו.  ודיפון של החפירה משני הצדדים . הכל השלמות עד מתחת לשכבת האספלט. כולל שאיבת מי תהום לעבודה ביבש, התגברות על מכשולים, בדיקות אטימות ושטיפת הקוים , הרחקת חומר עודף. בעומק עד 1.25 מטר</t>
  </si>
  <si>
    <t>04.57.02.0030</t>
  </si>
  <si>
    <t>04.57.02.0040</t>
  </si>
  <si>
    <t>04.57.02.0050</t>
  </si>
  <si>
    <t>04.57.02.0060</t>
  </si>
  <si>
    <t>04.57.02.0070</t>
  </si>
  <si>
    <t>04.57.02.0080</t>
  </si>
  <si>
    <t xml:space="preserve"> כנ"ל, אך בעומק מעל 3.76 מ' עד 4.25 מ'</t>
  </si>
  <si>
    <t>04.57.02.0090</t>
  </si>
  <si>
    <t xml:space="preserve"> כנ"ל, אך בעומק מעל 4.26 מ' עד 4.75 מ'</t>
  </si>
  <si>
    <t>04.57.02.0100</t>
  </si>
  <si>
    <t xml:space="preserve"> כנ"ל, אך בקוטר 315 מ"מ ובעומק מעל 4.26 מ' עד 4.75 מ'</t>
  </si>
  <si>
    <t>04.57.02.0110</t>
  </si>
  <si>
    <t>תא בקרה לביוב עגול  מבטון מונוליטי מזוין בקוטר פנימי 80 ס"מ לרבות תקרה ומכסה בקוטר 60 ס"מ לעומס 40 טון D400 כולל מחברים איטוביב בין הצינור לשוחה או שו"ע, עיבודים, שלבי ירידה, כיתוב "ביוב", כולל חפירה, מילוי חוזר, דיפון החפירה, והידוק חוזר מסביב לתא בהתאם לדרישות המפקח. כולל הבטחת אטימה באטמי איטופלסט בין החוליות בטון והחלקה בחריצים שבין החוליות + טיח צמנט שמן למילוי החריצים בין החוליות ולאחר מכן מריחה בשתי שכבות סיקה טופ 107 בשטח היקף הפנימי של השוחה להבטחת האטימות. הכל בשלמות לפי התוכניות, בעומק עד 1.25 מ'</t>
  </si>
  <si>
    <t>04.57.02.0120</t>
  </si>
  <si>
    <t>תא בקרה כנ"ל אך בקוטר פנימי 100 ס"מ בעומק מ-1.26 מ' עד 1.75 מ'</t>
  </si>
  <si>
    <t>04.57.02.0130</t>
  </si>
  <si>
    <t>תא בקרה כנ"ל אך בקוטר פנימי 100 ס"מ בעומק מ-1.76 מ' עד 2.25 מ'</t>
  </si>
  <si>
    <t>04.57.02.0140</t>
  </si>
  <si>
    <t>תא בקרה כנ"ל אך בקוטר פנימי 100 ס"מ בעומק מ-2.26 מ' עד 2.75 מ'</t>
  </si>
  <si>
    <t>04.57.02.0150</t>
  </si>
  <si>
    <t>04.57.02.0160</t>
  </si>
  <si>
    <t>תא בקרה כנ"ל אך בקוטר פנימי 125 ס"מ ובעומק מ-3.26 מ' עד 3.75 מ'</t>
  </si>
  <si>
    <t>04.57.02.0170</t>
  </si>
  <si>
    <t>תא בקרה כנ"ל אך בקוטר פנימי 125 ס"מ ובעומק מ-3.76 מ' עד 4.25 מ'</t>
  </si>
  <si>
    <t>04.57.02.0180</t>
  </si>
  <si>
    <t>תא בקרה לביוב מבטון מונוליטי מזוין בגודל פנימי 140X120 לפי תכ' סט' 1-13 לרבות תקרה ומכסה בקוטר 60 ס"מ לעומס 40 טון D400 כולל מחברים איטוביב בין הצינור לשוחה או שו"ע, עיבודים, שלבי ירידה, כיתוב "ביוב", כולל חפירה, מילוי חוזר, דיפון החפירה, והידוק חוזר מסביב לתא בהתאם לדרישות המפקח. כוללשאיבת מי תהום לעבודה ביבש, הבטחת אטימה באטמי איטופלסט בין החוליות בטון והחלקה בחריצים שבין החוליות + טיח צמנט שמן למילוי החריצים בין החוליות ולאחר מכן מריחה בשתי שכבות סיקה טופ 107 בשטח היקף הפנימי של השוחה להבטחת האטימות. הכל בשלמות לפי התוכניות, בעומק מעל 4.26 מ' עד 4.75 מ'</t>
  </si>
  <si>
    <t>04.57.02.0190</t>
  </si>
  <si>
    <t>תא בקרה לביוב  מבטון כנ"ל אך בגודל פנימי 140X160  בעומק מעל 4.26 מ' עד 4.75 מ'</t>
  </si>
  <si>
    <t>04.57.02.0200</t>
  </si>
  <si>
    <t>תא בקרה לביוב מלבני מבטון מונוליטי מזוין במידות פנים 250x250 ס"מ לרבות תקרה ומכסה בקוטר 60 ס"מ לעומס 40 טון D400 כולל מחברים איטוביב בין הצינור לשוחה או שו"ע, עיבודים, שלבי ירידה, כיתוב "ביוב", כולל חפירה, מילוי חוזר, דיפון החפירה, והידוק חוזר מסביב לתא בהתאם לדרישות המפקח. כולל הבטחתאטימה באטמי איטופלסט בין החוליות בטון והחלקה בחריצים שבין החוליות + טיח צמנט שמן למילוי החריצים בין החוליות ולאחר מכן מריחה בשתי שכבות סיקה טופ 107 בשטח היקף הפנימי של השוחה להבטחת האטימות. הכל בשלמות לפי התוכניות, בעומק עד 5.25 מ'</t>
  </si>
  <si>
    <t>04.57.02.0210</t>
  </si>
  <si>
    <t>תוספת מחיר עבור הנחת קו נוסף מקביל בחפירה משותפת.</t>
  </si>
  <si>
    <t>04.57.02.0220</t>
  </si>
  <si>
    <t>תוספת מחיר עבור אטימה זמנית של קצה קו בקוטר 315 מ"מ, 355 מ"מ</t>
  </si>
  <si>
    <t>04.57.02.0230</t>
  </si>
  <si>
    <t>תוספת למחיר תא בקרה עבור בנייה על קו קיים בו זורמים מי ביוב, לרבות ביצוע כל הסידורים הדרושים למניעת הצפת השוחה בזמן העבודה, כולל סתימת קצה קו מבוטל</t>
  </si>
  <si>
    <t>04.57.02.0240</t>
  </si>
  <si>
    <t>תוספת למחיר תא בקרה בכל עומק ובכל קוטר עבור חיבור  קו סניקה בקוטר 200 מ"מ לרבות ספחים, מחברים איטוביב בין הצינור לשוחה או שו"ע.</t>
  </si>
  <si>
    <t>04.57.02.0250</t>
  </si>
  <si>
    <t>תוספת למחיר תא בקרה כנ"ל, אך עבור חיבור קו סניקה בקוטר 110 מ"מ</t>
  </si>
  <si>
    <t>04.57.02.0260</t>
  </si>
  <si>
    <t>04.57.02.0270</t>
  </si>
  <si>
    <t>תוספת מחיר עבור ניסור, פתיחת וחיתוך וסילוק אספלט לאתר מורשה והחזרת מצב לקודמתו.</t>
  </si>
  <si>
    <t>04.57.03.0000</t>
  </si>
  <si>
    <t>קווי סניקה</t>
  </si>
  <si>
    <t>04.57.03.0010</t>
  </si>
  <si>
    <t>צנור +HDPE100  דרג SDR11 16 בקוטר 110 מ"מ בכל בעומק כולל קשתות, הסתעפוית, אוגנים חיבורי אוגן עבודה מושלמת כולל חפירה , דיפון בשני הצדדים, כולל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(עבור חיבור לקו ביוב גרויטציוני בשוחה 4.1)</t>
  </si>
  <si>
    <t>04.57.03.0020</t>
  </si>
  <si>
    <t>צנור +PN12.5   HDPE100 בקוטר 250 מ"מ (לשרוול מגן) בכל בעומק כולל קשתות, אוגנים חיבורי אוגן עבודה מושלמת כולל חפירה, דיפון בשני הצדדים, כולל ריפוד ועטיפת חול, מילוי מהודק של חומר מקומי נקי בשכבות של 20 ס"מ, התגברות על מכשולים, שבילים, פיזור הצינורות בתעלה, ביצוע חיבורי ריתוך או חיבורי אלקטרופיוז'ן, הרחקת החומר העודף וכו' הכל כמפורט במפרטים, הצינורות יהיו לפי דרישת המתכנן או בגלילים או בקנים.</t>
  </si>
  <si>
    <t>04.57.03.0030</t>
  </si>
  <si>
    <t>תוספת מחיר עבור עברת קו סניקה בקוטר 110מ"מ בשרוול מגן בקוטר 250, כולל כל אביזרים ועבודות נדרשות.</t>
  </si>
  <si>
    <t>04.57.03.0040</t>
  </si>
  <si>
    <t>תוספת עבור חיבור לקו סניקה קיים בקוטר 110 מ"מ לקו סניקה חדש, כולל כל העבודות הנדרשות לקבלת עבודה מושלמת</t>
  </si>
  <si>
    <t>04.57.03.0050</t>
  </si>
  <si>
    <t>צנור +HDPE-100 דרג SDR11 16 בקוטר 355 מ"מ בכל עומק  כולל קשתות, אוגנים, חיבורי אוגן, עבודה מושלמת כולל חפירה , דיפון בשני הצדדים, כולל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(עוקף זמני ממערב לתחנה)</t>
  </si>
  <si>
    <t>04.57.03.0060</t>
  </si>
  <si>
    <t>צנור HDPE דרג SDR11 16 בקוטר 355 מ"מ בכל עומק  כולל קשתות, אוגנים, חיבורי אוגן, עבודה מושלמת כולל חפירה , דיפון בשני הצדדים, כולל ריפוד ועטיפת חול, מילוי מהודק של חומר מקומי נקי בשכבות של 20 ס"מ, התגברות על מכשולים, שבילים,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(מת"ש חמי זוהר עד לקו סניקה קיים)</t>
  </si>
  <si>
    <t>04.57.03.0070</t>
  </si>
  <si>
    <t>פקק בקצה קו סניקה.</t>
  </si>
  <si>
    <t>04.57.03.0080</t>
  </si>
  <si>
    <t>עמוד סימון "6 מעל או בסמוך לקצה קו סניקה, כולל סימון מראה מקום</t>
  </si>
  <si>
    <t>04.57.03.0090</t>
  </si>
  <si>
    <t>תוספת מחיר עבור התחברות קו סניקה מתוכנן 355 מ"מ עשוי HDPE מצולב לקו סניקה קיים, כולל ביצוע חפירת גישוש לאיתור תווי ועומק וקוטר צנור קיים.</t>
  </si>
  <si>
    <t>04.57.03.0100</t>
  </si>
  <si>
    <t>04.57.03.0110</t>
  </si>
  <si>
    <t>תוספת מחיר עבור ניסור, פתיחת וחיתוך וסילוק אספלט לאתר מורשה והחזרת מצב לקודמתו</t>
  </si>
  <si>
    <t>05.00.00.0000</t>
  </si>
  <si>
    <t>- עבודות בחוף</t>
  </si>
  <si>
    <t>05.01.00.0000</t>
  </si>
  <si>
    <t>עבודות עפר והכנה</t>
  </si>
  <si>
    <t>05.01.01.0000</t>
  </si>
  <si>
    <t>עבודות הכנה ופירוקים</t>
  </si>
  <si>
    <t>05.01.01.0010</t>
  </si>
  <si>
    <t>ניקוי  שטח החוף.</t>
  </si>
  <si>
    <t>05.01.01.0020</t>
  </si>
  <si>
    <t>פירוק שכבת הגנה מעל שן חרסית קיימת העשוייה מבטון/כוורות וסילוק הפסולת לאתר מורשה.</t>
  </si>
  <si>
    <t>05.01.02.0000</t>
  </si>
  <si>
    <t>עבודות גילוי שן חרסית</t>
  </si>
  <si>
    <t>05.01.02.0010</t>
  </si>
  <si>
    <t>חפירה לגילוי וחישוף שן חרסית קיימת מכל הצדדים עד לעומק 2.0 מ'.</t>
  </si>
  <si>
    <t>05.01.02.0020</t>
  </si>
  <si>
    <t>חפירת חומר חרסיתי בתוך שן קיימת בעומק כ- 50 ס"מ וסילוק החומר החפור לאתר פסולת מאושר.</t>
  </si>
  <si>
    <t>05.01.03.0000</t>
  </si>
  <si>
    <t>עבודות חפירה</t>
  </si>
  <si>
    <t>05.01.03.0010</t>
  </si>
  <si>
    <t>חישוף השטח</t>
  </si>
  <si>
    <t>05.01.04.0000</t>
  </si>
  <si>
    <t>עבודות שתית</t>
  </si>
  <si>
    <t>05.01.04.0010</t>
  </si>
  <si>
    <t>הכנת שתית הסוללה בקרקעית החפירה כולל חריש פני קרקע קיימת בעובי 20 ס"מ, לרבות יישור והידוק מבוקר של שתית לצפיפות %98 מוד. א.א.ש.ה.ט.ו.</t>
  </si>
  <si>
    <t>05.01.05.0000</t>
  </si>
  <si>
    <t>בניית שן חרסית חדשה</t>
  </si>
  <si>
    <t>05.01.05.0010</t>
  </si>
  <si>
    <t>השלמת שן חרסית לאחר הנחת צינורות ניקוז, כולל הכנת השתית בהתאם למפרט המיוחד</t>
  </si>
  <si>
    <t>05.01.05.0020</t>
  </si>
  <si>
    <t>כיסוי ועטיפת שן חרסית ביריעות  HDPE בעובי 1.0 מ"מ לפי פרט.</t>
  </si>
  <si>
    <t>05.01.05.0030</t>
  </si>
  <si>
    <t>כיסוי מגן קשיח לשן חרסית עשוי כוורת פלסטית בגובה 10 ס"מ עם מילוי בטון ב-20.</t>
  </si>
  <si>
    <t>05.01.06.0000</t>
  </si>
  <si>
    <t>בניית הסוללה</t>
  </si>
  <si>
    <t>05.01.06.0010</t>
  </si>
  <si>
    <t>חול בשטחי רחצה ובריכה בעובי 20 ס"מ.</t>
  </si>
  <si>
    <t>05.01.06.0020</t>
  </si>
  <si>
    <t>מילוי בתוך מי בריכה (מחיר מכסימלי לסעיף זה 50 ש"ח).</t>
  </si>
  <si>
    <t>05.01.06.0030</t>
  </si>
  <si>
    <t>מילוי בשכבות בשטח היבשה (מחיר מכסימלי לסעיף זה 50 ס"מ).</t>
  </si>
  <si>
    <t>05.01.07.0000</t>
  </si>
  <si>
    <t>דרך חירום/שביל נגישות</t>
  </si>
  <si>
    <t>05.01.07.0010</t>
  </si>
  <si>
    <t>הידוק שתית הדרך לצפיפות %98 מוד. א.א.ש.ה.ט.ו.</t>
  </si>
  <si>
    <t>05.01.07.0020</t>
  </si>
  <si>
    <t>מצע סוג א' בעובי 20 ס"מ.</t>
  </si>
  <si>
    <t>05.01.07.0030</t>
  </si>
  <si>
    <t>יריעות גיאוטקסטיל במשקל 400 ג'/מ"ר</t>
  </si>
  <si>
    <t>05.01.07.0040</t>
  </si>
  <si>
    <t>ריצוף באבנים משתלבות מסוג קיסריה כורכרית או שו"ע, בעובי 7 ס"מ, לרבות שכבת חול 4 ס"מ</t>
  </si>
  <si>
    <t>05.01.07.0050</t>
  </si>
  <si>
    <t>אבן גן חברונית במידות 20/50/30 ס"מ לרבות יסוד ומשענת בטון</t>
  </si>
  <si>
    <t>05.01.07.0060</t>
  </si>
  <si>
    <t>כוורות פלסטיות מסוג  PRS NEOWEB או ש"ע.</t>
  </si>
  <si>
    <t>05.01.08.0000</t>
  </si>
  <si>
    <t>עבודות עפר למתקני חוץ</t>
  </si>
  <si>
    <t>05.01.08.0010</t>
  </si>
  <si>
    <t>חפירה כללית בשטח לתחתית מפלס מצעים לשבילים, מלתחות.</t>
  </si>
  <si>
    <t>05.01.08.0020</t>
  </si>
  <si>
    <t>חפירה ליסודות לסוכות מציל.</t>
  </si>
  <si>
    <t>05.01.08.0030</t>
  </si>
  <si>
    <t>חפירה ליסודות מצללות.</t>
  </si>
  <si>
    <t>05.01.08.0040</t>
  </si>
  <si>
    <t>חפירת תעלות ליסודות עוברים לפרגולת ירידה לים, קירות תומכים, ספסל וכו'.</t>
  </si>
  <si>
    <t>05.01.08.0050</t>
  </si>
  <si>
    <t>חרישה והידוק שתית, תעלות ליסודות עוברים ויסודות מצללה, מקלחות, מלתחות, לצפיפות %96</t>
  </si>
  <si>
    <t>05.01.08.0060</t>
  </si>
  <si>
    <t>מילוי מצע סוג ב' מהודק בשכבות 20 ס"מ כ"א, לצפיפות %100 מתחת ליסודות ומרצפים.</t>
  </si>
  <si>
    <t>05.01.09.0000</t>
  </si>
  <si>
    <t>עבודות עפר לת"ש, תא חרום ותא רקב</t>
  </si>
  <si>
    <t>05.01.09.0010</t>
  </si>
  <si>
    <t>חישוף פני שטח התחנה בעובי 20 ס"מ, כולל סילוק הפסולת</t>
  </si>
  <si>
    <t>05.01.09.0020</t>
  </si>
  <si>
    <t>ישור והידוק עד %98 מוד. אששו של פני השטח ושיפועים בחצר התחנה, לפי תכניות</t>
  </si>
  <si>
    <t>05.01.09.0030</t>
  </si>
  <si>
    <t>מצע סוג א' בעובי 30 ס"מ (שתי שכבות) הידוק ל-%98 על פני המשטחים מסביב ובתחנת השאיבה תא החלוקה</t>
  </si>
  <si>
    <t>05.01.09.0040</t>
  </si>
  <si>
    <t>חפירה ו/או חציבה עבור תא רקב, לפי תכנית.</t>
  </si>
  <si>
    <t>05.01.09.0050</t>
  </si>
  <si>
    <t>חפירה ו/או חציבה עבור בור שאיבה לפי תכנית.</t>
  </si>
  <si>
    <t>05.01.09.0060</t>
  </si>
  <si>
    <t>חפירה ו/או חציבה עבור תא חירום לפי תכנית.</t>
  </si>
  <si>
    <t>05.01.09.0070</t>
  </si>
  <si>
    <t>חומר מילוי גרנולרי מצע סוג ב' בשכבות של 20 עד לעובי כולל של 60 ס"מ, מהודק מתחת למבנה תא השאיבה, תא חירום ותא מפריד שומן</t>
  </si>
  <si>
    <t>05.01.09.0080</t>
  </si>
  <si>
    <t>מילוי חוזר בחומר מצע סוג ב' תוך כדי הידוק בשכבות של 20 ס"מ לאחר גמר הבניה של תא השאיבה, תא חירום ותא המפריד, כולל מסביב לתאים</t>
  </si>
  <si>
    <t>05.02.00.0000</t>
  </si>
  <si>
    <t>עבודות בטון</t>
  </si>
  <si>
    <t>05.02.01.0000</t>
  </si>
  <si>
    <t>עבודות בטון בחוף</t>
  </si>
  <si>
    <t>05.02.01.0010</t>
  </si>
  <si>
    <t>מצע פוליאטילן כפול 0.3 מ"מ מתחת למרצפים (מדידה 1 מ"ר = 2 שכבות בעובי 0.3 מ"מ כל אחד)</t>
  </si>
  <si>
    <t>05.02.01.0020</t>
  </si>
  <si>
    <t>מצע בטון רזה בעובי 5  ס"מ מתחת ליסודות בודדים, יסודות עוברים, מרצפים, ספסלים, פרגולות וכו'.</t>
  </si>
  <si>
    <t>05.02.01.0030</t>
  </si>
  <si>
    <t>יסודות בטון ב-40 במידות כלשהן לאלמנטי החוף השונים.</t>
  </si>
  <si>
    <t>05.02.01.0040</t>
  </si>
  <si>
    <t>יסודות עוברים מבטון ב-40</t>
  </si>
  <si>
    <t>05.02.01.0050</t>
  </si>
  <si>
    <t>עמודי יסוד מבטון ב-40 בחתכים שונים.</t>
  </si>
  <si>
    <t>05.02.01.0060</t>
  </si>
  <si>
    <t>עמודי יסוד עגולים למצללות מבטון ב-40</t>
  </si>
  <si>
    <t>05.02.01.0070</t>
  </si>
  <si>
    <t>עמודי יסוד עגולות לפרגולות במים מבטון ב-40</t>
  </si>
  <si>
    <t>05.02.01.0080</t>
  </si>
  <si>
    <t>רפסודות בטון ב-40, לביסוס פרגולות בים.</t>
  </si>
  <si>
    <t>05.02.01.0090</t>
  </si>
  <si>
    <t>מרצפי בטון ב-40 בעובי 10 ס"מ, כתשתית ל"דק".</t>
  </si>
  <si>
    <t>05.02.01.0100</t>
  </si>
  <si>
    <t>מרצף בטון ב-40 בעובי 20 ס"מ, פני בטון מוחלקים וגמר בסרוק מטאטא כביש חדש.</t>
  </si>
  <si>
    <t>05.02.01.0110</t>
  </si>
  <si>
    <t>מרצפי בטון ב-40, למקלחות, לרבות עיבוי תחתון והגבהות . גמר עליון בהחלקת הליקופטר ובשיפועי ניקוז . הכל לפי פרט מקלחת חוף.</t>
  </si>
  <si>
    <t>05.02.01.0120</t>
  </si>
  <si>
    <t>תוספת למחיר מרצפים בגין עיבויים בבטון ב-40 .</t>
  </si>
  <si>
    <t>05.02.01.0130</t>
  </si>
  <si>
    <t>קירות תומכים וקירות מסד בטון ב-40</t>
  </si>
  <si>
    <t>05.02.01.0140</t>
  </si>
  <si>
    <t>קיר ישיבה מבטון ב-40</t>
  </si>
  <si>
    <t>05.02.01.0150</t>
  </si>
  <si>
    <t>כיסוי פלטקות בסיס של עמודי מצללה ביציקת בטון ב-40 על בסיס צמנט לבן בקוטר 75 , 65 ס"מ ובגובה 25 ס"מ.</t>
  </si>
  <si>
    <t>05.02.01.0160</t>
  </si>
  <si>
    <t>מוטות פלדה מצולעים ורשתות מרותכות בכל הקטרים והאורכים לזיון הבטונים . המחיר כולל עוגנים מודבקים עם דבק אפוקסי בקוטר הגדול ב-4 מ"מ ממוט העיגון ובעומק 10 ס"מ.</t>
  </si>
  <si>
    <t>05.02.02.0000</t>
  </si>
  <si>
    <t>עבודות בטונים ותאים טרומיים לת"ש</t>
  </si>
  <si>
    <t>05.02.02.0001</t>
  </si>
  <si>
    <t>הערה: התאים לתחנות השאיבה יהיו יצוקים באתר, אלא אם יאושר אחרת ע"י המפקח. התאים ייוצרו אך ורק במפעלים בעלי תו תקן ישראלי. עבודות הקמת תחנת השאיבה יבוצעו בהתאם למפרט הטכני של היצרן ובכפוף לנאמר במפרט כללי לעבודות בניה. המחירים עבור תאים יצוקים באתר, כוללים: אספקה, הובלה והתקנת התאים הטרומיים בחפירה קיימת , כמו כוללים התאים המפורטים להלן ברזל זיון ואיטום פנים וחוץ של התאים. המחירים כוללים את כל המרכיבים פרט לעבודות חפירת הבור.</t>
  </si>
  <si>
    <t>05.02.02.0010</t>
  </si>
  <si>
    <t>תא עגול לתחנת שאיבה במידות פנים: קוטר פנימי 250 ס"מ, גובה 390 ס"מ. המחיר כולל: בסיס התא, חוליות הגבהה תיקרה עגולה של התא, עיבודים ופתחים למעבר הצנרת כולל אטמים ושרוולים, לרבות איטום פנים וחוץ כאמור לעיל הכל לפי המפרט, ותכנית 31-535 כמו כן העבודה כוללת הנחת בור השאיבה הרטוב בשיטת קיסון</t>
  </si>
  <si>
    <t>05.02.02.0020</t>
  </si>
  <si>
    <t>תא חירום במידות פנימיות: 400X500 ס"מ, גובה  270  ס"מ . במקרה של יציקה באתר יכלול המחיר ברזל זיון ואיטום פנים וחוץ לפי פרט חגמ. המחירים כוללים את כל המרכיבים לביצוע תא החירום וביסוסו, פרט לעבודות החפירה של התא.</t>
  </si>
  <si>
    <t>05.02.02.0030</t>
  </si>
  <si>
    <t>עיגון בבטון לבור רקב מבטון מזויין ב-40, לרבות הזיון.</t>
  </si>
  <si>
    <t>05.05.00.0000</t>
  </si>
  <si>
    <t>05.05.01.0000</t>
  </si>
  <si>
    <t>05.05.01.0010</t>
  </si>
  <si>
    <t>איטום תחתית אלמנטי בטון מזוין הבאים במגע עם הקרקע.</t>
  </si>
  <si>
    <t>05.05.01.0020</t>
  </si>
  <si>
    <t>איטום דפנות עמודים , קירות ויסודות תת קרקעיים, הבאים במגע עם הקרקע.</t>
  </si>
  <si>
    <t>05.05.01.0030</t>
  </si>
  <si>
    <t>איטום מרצפי בטון ועמודי יסוד הנמצאים בים. במערכת פוליאוראה אליפטית בעובי 2000 מיקרון.</t>
  </si>
  <si>
    <t>05.05.02.0000</t>
  </si>
  <si>
    <t>איטום תת-קרקעי לת"ש</t>
  </si>
  <si>
    <t>05.05.02.0010</t>
  </si>
  <si>
    <t>איטום מתחת למרצפי בטון ע"י יריעה ביטומנית S.B.S בעובי 5 מ"מ מולחמת למצע בטון רזה, כולל רולקות, מריחת פריימר והגנת האיטום ע"י יריעת HDPE כדוגמת "ביטודין" או שו"ע.</t>
  </si>
  <si>
    <t>05.05.02.0020</t>
  </si>
  <si>
    <t>05.05.02.0030</t>
  </si>
  <si>
    <t>איטום קירות בטון חיצוניים ע"י התזה של שלוש שכבות "ביטום פלקס מסטיגום" או שו"ע, בכמות של 1.5 ק"ג/מ"ר לכל שכבה, כולל הכנת הקירות, מריחת פריימר והגנת האיטום ע"י לוחות קלקר 30-F מחורץ בעובי 5 ס"מ.</t>
  </si>
  <si>
    <t>05.05.03.0000</t>
  </si>
  <si>
    <t>איטום חדרים רטובים לת"ש</t>
  </si>
  <si>
    <t>05.05.03.0010</t>
  </si>
  <si>
    <t>איטום רצפה, קירות ותקרות של האזורים הבאים במגע עם מי ביוב בפוליאוריאה לפי מפרט</t>
  </si>
  <si>
    <t>05.05.03.0020</t>
  </si>
  <si>
    <t>איטום פנימי כנ"ל  של ת"ש  (רצפה, קירות ותקרה)</t>
  </si>
  <si>
    <t>05.05.03.0030</t>
  </si>
  <si>
    <t>איטום פנימי כנ"ל של תא החרום (רצפה, קירות ותקרה)</t>
  </si>
  <si>
    <t>05.06.00.0000</t>
  </si>
  <si>
    <t>05.06.01.0000</t>
  </si>
  <si>
    <t>05.06.01.0010</t>
  </si>
  <si>
    <t>מעקות פלדה צבועה ומגולוונת בפרופיל אופקי 20/40 מ"מ ופרופיל אנכי 40/40 מ"מ, מאחז יד מהגוני בפרופיל 45/25 מ"מ מעוגל בפינות בדק ירידה למים, ע"פ פרט.</t>
  </si>
  <si>
    <t>05.06.01.0020</t>
  </si>
  <si>
    <t>מאחז יד צינור פלדה צבועה ומגולוונת מתחת להצללה בדק ירידה למים בקוטר 35 מ"מ, כולל חיבור לעמוד הצללה מרכזי, ע"פ פרט.</t>
  </si>
  <si>
    <t>05.06.01.0030</t>
  </si>
  <si>
    <t>מאחז יד פלב"מ 316 בקוטר 3.75 ס"מ צמוד למקלחות נגישות ביציאה מחוף הרחצה, כולל 4 עמודי עיגון פלב"מ 316, ע"פ פרט.</t>
  </si>
  <si>
    <t>05.06.01.0040</t>
  </si>
  <si>
    <t>עמודי פלדה מגולוונת וצבועה בגובה 90 ס"מ לשטיפת דקים, כולל חיבור לברז, מקור מים וביסוסם עפ"י פרט.</t>
  </si>
  <si>
    <t>05.06.02.0000</t>
  </si>
  <si>
    <t>גדרות</t>
  </si>
  <si>
    <t>05.06.02.0010</t>
  </si>
  <si>
    <t>גדר סוכת מציל בגובה 1.5 מ' - גדר עץ/דמוי עץ (עפ"י הנחיית המזמין), גוון על פי בחירת האדריכל. המחיר כולל ביסוס, אספקה והתקנה, קונסטרוקציית המתכת ועץ, פרזול,מחברים, ברגים ואיבזור נוסף על פי צורך, ועפ"י הנחיות היצרן והקונס'. לפי פרט אדריכלי.</t>
  </si>
  <si>
    <t>05.06.02.0020</t>
  </si>
  <si>
    <t>פשפש גדר סוכת מציל בגובה 1.5 מ'- גדר עץ/דמוי עץ (עפ"י הנחיית המזמין), גוון על פי בחירת האדריכל. המחיר כולל ביסוס, אספקה והתקנה, קונסטרוקציית המתכת ועץ, פרזול,מחברים, ברגים ואיבזור נוסף על פי צורך, ועפ"י הנחיות היצרן והקונס'. לפי פרט אדריכלי.</t>
  </si>
  <si>
    <t>05.06.02.0030</t>
  </si>
  <si>
    <t>גדר תחנת שנאים וגנרטור בגובה 2.08 מ' - גדר עץ/דמוי עץ (עפ"י הנחיית המזמין), גוון על פי בחירת האדריכל. המחיר כולל ביסוס, אספקה והתקנה, קונסטרוקציית המתכת ועץ, פרזול,מחברים, ברגים ואיבזור נוסף על פי צורך, ועפ"י הנחיות היצרן והקונס'. לפי פרט אדריכלי.</t>
  </si>
  <si>
    <t>05.06.02.0040</t>
  </si>
  <si>
    <t>פשפש גדר תחנת שנאים וגנרטור כדוגמת הגדר (עפ"י הנחיות המזמין), גוון על פי בחירת האדריכל. המחיר כולל ביסוס, אספקה והתקנה, קונסטרוקציית המתכת ועץ, פרזול,מחברים, ברגים ואיבזור נוסף על פי צורך, ועפ"י הנחיות היצרן והקונס'. לפי פרט אדריכלי.</t>
  </si>
  <si>
    <t>05.06.02.0050</t>
  </si>
  <si>
    <t>גדר עץ מסתור לריהוט חוץ, בגובה 2.0 מ',  גוון על פי בחירת האדריכל, לרבות 4 פשפשים. המחיר כולל ביסוס, אספקה והתקנה, קונסטרוקציית המתכת ועץ, פרזול, מחברים, ברגים ואיבזור נוסף על פי צורך, ועפ"י הנחיות היצרן והקונס'. לפי פרט אדריכלי.</t>
  </si>
  <si>
    <t>05.06.02.0060</t>
  </si>
  <si>
    <t>גדר מסתור בתחנת שאיבה לשירותים בגובה 1.8 מ', כולל פשפש - גדר עץ/דמוי עץ (עפ"י הנחיית המזמין), גוון על פי בחירת האדריכל. המחיר כולל ביסוס, אספקה והתקנה, קונסטרוקציית המתכת ועץ, פרזול, מחברים, ברגים ואיבזור נוסף על פי צורך, ועפ"י הנחיות היצרן והקונס'. לפי פרט אדריכלי.</t>
  </si>
  <si>
    <t>05.06.03.0000</t>
  </si>
  <si>
    <t>עבודות מסגרות ופלדה בת"ש</t>
  </si>
  <si>
    <t>05.06.03.0010</t>
  </si>
  <si>
    <t>סולם ירידה מצינורות חרושתי פיברגלסס לפי תכ' סט' 6-33</t>
  </si>
  <si>
    <t>05.06.03.0020</t>
  </si>
  <si>
    <t>תמיכות לאביזרים לפי תכ' סט' 4-12</t>
  </si>
  <si>
    <t>05.06.03.0030</t>
  </si>
  <si>
    <t>פרופיל U 70x35x5 מפלב"מ 316L</t>
  </si>
  <si>
    <t>05.06.03.0040</t>
  </si>
  <si>
    <t>וו פלב"מ 316 בעובי 16 מ"מ לתלית שרשרת של המשאבות</t>
  </si>
  <si>
    <t>05.06.03.0050</t>
  </si>
  <si>
    <t>מכסה FL96  FIBERLITE בגודל 96x96 לעומס 25 טון סגירת המכסה ע"י זרוע כפולה (מספריים)</t>
  </si>
  <si>
    <t>05.06.03.0060</t>
  </si>
  <si>
    <t>מכסה FL76  FIBERLITE בגודל 76x76 לעומס 25 טון סגירת המכסה ע"י זרוע כפולה (מספריים)</t>
  </si>
  <si>
    <t>05.06.03.0070</t>
  </si>
  <si>
    <t>מכסה FL66  FIBERLITE בגודל 66x66 לעומס 25 טון סגירת המכסה ע"י זרוע כפולה (מספריים)</t>
  </si>
  <si>
    <t>05.06.03.0080</t>
  </si>
  <si>
    <t>סל מגוב עשוי פלב"מ 316 L כמוראה בתוכניות</t>
  </si>
  <si>
    <t>05.07.00.0000</t>
  </si>
  <si>
    <t>עבודות ביוב לת"ש</t>
  </si>
  <si>
    <t>05.07.01.0000</t>
  </si>
  <si>
    <t>קוי ביוב</t>
  </si>
  <si>
    <t>05.07.01.0010</t>
  </si>
  <si>
    <t>צנרת ביוב מצינורות PN-10 HDPE SDR17 קוטר 160 מ"מ, כולל כל עבודות העפר כגון חפירה, חציבה ריפוד ועטיפת חול, מילוי  חוזר והחזרת המצב לקדמותו.</t>
  </si>
  <si>
    <t>05.07.01.0020</t>
  </si>
  <si>
    <t>צנרת ביוב כנ"ל אך בקוטר 110 מ"מ</t>
  </si>
  <si>
    <t>05.07.01.0030</t>
  </si>
  <si>
    <t>תא בקרה לביוב עגול מחוליות טרומיות מבטון בקוטר פנימי 80 ס"מ, לרבות תקרה ומכסה בקוטר 60 ס"מ לעומס 12.5 טון (מותקן מתחת לדק עץ עתידי), כולל מחברים איטוביב בין הצינור לשוחה או שו"ע, עיבודים, שלבי ירידה, כיתוב "ביוב", חפירה, מילוי חוזר, דיפון החפירה, והידוק חוזר מסביב לתא בהתאם לדרישות המפקח. הבטחת אטימה באטמי איטופלסט בין החוליות בטון והחלקה בחריצים שבין החוליות + טיח צמנט שמן למילוי החריצים בין החוליות ולאחר מכן מריחה בשתי שכבות סיקה טופ 107 או שו"ע בשטח היקף הפנימי של השוחה להבטחת האטימות, בעומק עד 1.25 מ'</t>
  </si>
  <si>
    <t>05.07.01.0040</t>
  </si>
  <si>
    <t>תא כנ"ל אך בקוטר פנימי 100 ס"מ</t>
  </si>
  <si>
    <t>05.07.01.0050</t>
  </si>
  <si>
    <t>תא כנ"ל אך בקוטר פנימי 60 ס"מ</t>
  </si>
  <si>
    <t>05.07.01.0060</t>
  </si>
  <si>
    <t>קו סניקה מ-PN16 SDR11  HDPE בקוטר 110 מ"מ. מתוצרת חב' "פלסים" או שו"ע, בכל עומק כולל קשתות, אוגנים וחיבורי אוגן.</t>
  </si>
  <si>
    <t>05.07.02.0000</t>
  </si>
  <si>
    <t>תא רקב</t>
  </si>
  <si>
    <t>05.07.02.0010</t>
  </si>
  <si>
    <t>צנרת ביוב מצינורות פי.וי.סי. עבה "SN-8" לפי ת"י 884 בקוטר 160 מ"מ ובעומק עד 1.25 מ' . כולל כל עבודות העפר כגון חפירה, חציבה ריפוד ועטיפת חול, מילוי חוזר והחזרת המצב לקדמותו.</t>
  </si>
  <si>
    <t>05.07.02.0020</t>
  </si>
  <si>
    <t>תא רקב גלילי בנפח של 11 מ"ק, לרבות האיבזרים הדרושים להתקנה בשלמות, מתוצרת חברת חופית דגם 0208-st1106 שו"ע.</t>
  </si>
  <si>
    <t>05.07.02.0030</t>
  </si>
  <si>
    <t>הגבהת נקודות הכניסה והיציאה של תא רקב ע"י צינורות SDR17 HDPE בקוטר 160 מ"מ עד פני קרקע קיימים וסגירת הפתח בפקק</t>
  </si>
  <si>
    <t>05.07.02.0040</t>
  </si>
  <si>
    <t>תוספת מחיר עבור צווארון הגבהה לתא רקב עד פני הכביש בקוטר המתאים למכסה , והתקנת מיכסה ב.ב. ממין 40 ) D400 טון) תוצרת וולפמן דגם "כרמל" או שו"ע, בקוטר פנימי 60</t>
  </si>
  <si>
    <t>05.07.03.0000</t>
  </si>
  <si>
    <t>משאבות טבולות בתחנת שאיבה</t>
  </si>
  <si>
    <t>05.07.03.0001</t>
  </si>
  <si>
    <t>הערות: המחיר כולל: אספקה, הובלה, התקנה, הרצה וחיבורים, הפעלה והדרכה, למשאבה טבולה. ההתקנה כוללת כל אביזרי מתכת הדרושים, וכל האביזרים הדרושים לפי הנחיות היצרן. חיבורי חשמל עד ללוח על כל מרכיביהם. חיבורים לצנרת יניקה וסניקה. המשאבות תכלולנה הגנה טרמית על הליפופים והתראה על חדירת מים לאגן השמן. אספקה והתקנה כולל פרופיל חיזוק, קשת עיגון, מסילה בקוטר "2 פלב"מ 316 L סקדיול 10 כולל וו תפיסה ושרשרת להרמת המשאבה עשויה באורך מתאים עשויה 316L מתאים.</t>
  </si>
  <si>
    <t>05.07.03.0010</t>
  </si>
  <si>
    <t>משאבה טבולה דגם (NP 3085-SH (FLYGHT או שו"ע. משאבה המתאימה לנק' עבודה של 20 מק"ש הספק 3.5 כ"ס.</t>
  </si>
  <si>
    <t>05.07.03.0020</t>
  </si>
  <si>
    <t>תוספת מחיר בגין בנית לוח חשמל על פי דרישות המפרט, עשוי מפוליאסטר משוריין ודלת כפולה</t>
  </si>
  <si>
    <t>05.07.04.0000</t>
  </si>
  <si>
    <t>אספקה והרכבה של ציוד מכאני וחשמלי לתחנת שאיבה</t>
  </si>
  <si>
    <t>05.07.04.0005</t>
  </si>
  <si>
    <t>הערה: כל הסעיפים כוללים אספקה והתקנה הובלה, פריקת האביזרים אספקת כל חומר העזר וכל עבודות העזר הדרושים (ברגים, אומים, וכו')</t>
  </si>
  <si>
    <t>05.07.04.0010</t>
  </si>
  <si>
    <t>מגוף טריז עם גלגל הפעלה ידני בקוטר "6 תוצרת "רפאל" דגם 4001-A PN16 או שו"ע, כולל ציפוי מתאים לשפכים</t>
  </si>
  <si>
    <t>05.07.04.0020</t>
  </si>
  <si>
    <t>מגוף טריז עם גלגל הפעלה ידני בקוטר "3 תוצרת "רפאל" דגם 4001-A PN16 או שו"ע, כולל ציפוי מתאים לשפכים</t>
  </si>
  <si>
    <t>05.07.04.0030</t>
  </si>
  <si>
    <t>מגוף טריז מאוגן "2 דגם TRS-PN10 "רפאל" או שו"ע מצופה פנים וחוץ אמאיל ללחץ עבודה 16 אטמ', כולל אוגנים ואוגנים נגדיים מפלב"מ 316</t>
  </si>
  <si>
    <t>05.07.04.0040</t>
  </si>
  <si>
    <t>שסתום אל חוזר קוטר "3 לביוב, כדוגמת תוצרת א.ר.י. דגם NR-040S או שו"ע, עם פתח עליון ללחץ עבודה 10 אטמ' מצופה פנים אמייל, ציפוי חוץ אפוקסי פוליאסטר עם ציר בולט משני הצדדים, כולל תותבי גירוז, כולל משקולת, כולל מפסק גבול NO FLOW SWITCH, חיבור ללוח החשמל, כולל אוגנים נגדיים, חיבור ללוח חשמל</t>
  </si>
  <si>
    <t>05.07.04.0050</t>
  </si>
  <si>
    <t>מחבר גמיש קראוס 2000 או שו"ע מעוגן בקוטר "3</t>
  </si>
  <si>
    <t>05.07.04.0060</t>
  </si>
  <si>
    <t>כנ"ל אבל בקוטר "2</t>
  </si>
  <si>
    <t>05.07.04.0070</t>
  </si>
  <si>
    <t>שסתום אויר משולב לביוב בקוטר "2 דגם "ארז" D-020 (א.ר.י.) או שו"ע</t>
  </si>
  <si>
    <t>05.07.04.0080</t>
  </si>
  <si>
    <t>אוגן ריתוך צוואר לפי תקן DIN מפלב"מ בקוטר "316L 6</t>
  </si>
  <si>
    <t>05.07.04.0090</t>
  </si>
  <si>
    <t>כנ"ל אבל בקוטר "4</t>
  </si>
  <si>
    <t>05.07.04.0100</t>
  </si>
  <si>
    <t>כנ"ל אבל בקוטר "3</t>
  </si>
  <si>
    <t>05.07.04.0110</t>
  </si>
  <si>
    <t>אוגן ריתוך צוואר בקוטר "2 מפלב"מ  316L</t>
  </si>
  <si>
    <t>05.07.04.0120</t>
  </si>
  <si>
    <t>אוגן ריתוך צוואר בקוטר "1 מפלב"מ  316L</t>
  </si>
  <si>
    <t>05.07.04.0130</t>
  </si>
  <si>
    <t>אוגן עיוור לפי תקן DIN לצינור בקוטר "4 מפלב"מ 316L</t>
  </si>
  <si>
    <t>05.07.04.0140</t>
  </si>
  <si>
    <t>קשת °R=1.5D 90 בקוטר "3 מפלב"מ 316L</t>
  </si>
  <si>
    <t>05.07.04.0150</t>
  </si>
  <si>
    <t>קשת °R=1.5D 45 בקוטר "3 מפלב"מ 316L</t>
  </si>
  <si>
    <t>05.07.04.0160</t>
  </si>
  <si>
    <t>קשת °R=1.5D 90 בקוטר 110 מ"מ HDPE</t>
  </si>
  <si>
    <t>05.07.04.0170</t>
  </si>
  <si>
    <t>מחבר גמיש איטוביב לצינור פי.וי.סי. בקוטר "8</t>
  </si>
  <si>
    <t>05.07.04.0180</t>
  </si>
  <si>
    <t>הסתעפות T חרושתית לריתוך מפלב"מ SC.10 316L בקוטר "2"X3</t>
  </si>
  <si>
    <t>05.07.04.0190</t>
  </si>
  <si>
    <t>הסתעפות T חרושתית לריתוך מפלב"מ SC.10 316L בקוטר "4"X3</t>
  </si>
  <si>
    <t>05.07.04.0200</t>
  </si>
  <si>
    <t>מערכת מדידת מפלס אולטרסוני להתקנה בבור משאבות כמוראה בתוכניות כדוגמת אופטיפלוקס סדרה 2000 תוצרת KROHNE או שו"ע, כולל גשש כבל מהגשש ליחידת התירגום באורך כ-10.0, יחידת התרגום דגם.</t>
  </si>
  <si>
    <t>05.07.04.0210</t>
  </si>
  <si>
    <t>מד לחץ "1 לביוב עם דיאפרגמה מפלב"מ 316 בקוטר 100 מ"מ עם מילוי גליצרין ללחץ 0-10 אטמ', כולל ברז תלת "½ דרך לביוב וחיבורים, מד לחץ יהיה בעל מחוג מרכזי ותחום תנועה של 270 מעלות ויסומן בק"ג וסמ"ר</t>
  </si>
  <si>
    <t>05.07.04.0220</t>
  </si>
  <si>
    <t>מד לחץ חשמלי, כולל מופה וברז כדורי בקוטר "1.5</t>
  </si>
  <si>
    <t>05.07.04.0230</t>
  </si>
  <si>
    <t>ברז תלת דרך בקוטר " 1</t>
  </si>
  <si>
    <t>05.07.04.0240</t>
  </si>
  <si>
    <t>פלטת עיגון מפלב"מ בקוטר "3 לפי סטנדרד 4-34</t>
  </si>
  <si>
    <t>05.07.04.0250</t>
  </si>
  <si>
    <t>אביזר מעבר קיר בטון לצינורות 160 HDPE מ"מ לפי תכ' סט' 4-34C</t>
  </si>
  <si>
    <t>05.07.04.0260</t>
  </si>
  <si>
    <t>תותב אוגן 160 מ"מ</t>
  </si>
  <si>
    <t>05.07.04.0270</t>
  </si>
  <si>
    <t>תותב אוגן 110 מ"מ</t>
  </si>
  <si>
    <t>05.07.04.0280</t>
  </si>
  <si>
    <t>אוגן ריתוך צוואר לפי תקן DIN בקוטר 160 מ"מ</t>
  </si>
  <si>
    <t>05.07.04.0290</t>
  </si>
  <si>
    <t>אוגן ריתוך צוואר לפי תקן DIN בקוטר 110 מ"מ</t>
  </si>
  <si>
    <t>05.07.04.0300</t>
  </si>
  <si>
    <t>מצופי פיקוד חשמליים דגם ENH-10 תוצרת "FLYGT" או שו"ע, כולל כבלים אינטגרליים עשויים מ-CPVC ובאורך כ-7- 3 מ' עד ללוח הבקרה, כולל חיבור ללוח החשמל</t>
  </si>
  <si>
    <t>05.07.04.0310</t>
  </si>
  <si>
    <t>צנרת סניקה בתוך תא שאיבה ותא מגופים עד 5 מ' מחוץ התא בקוטרים "2, "3, "4, כולל פלב"מ SC.40 316L, כולל אביזרים, חיבורים ואוגנים.</t>
  </si>
  <si>
    <t>05.07.04.0320</t>
  </si>
  <si>
    <t>צנרת איוורור כדוגמת מרים דרג 8 בקוטר 160 מ"מ מתוצרת פלסים או שו"ע</t>
  </si>
  <si>
    <t>05.07.04.0330</t>
  </si>
  <si>
    <t>מערכת הזנת מי שירות לתחנה, גמל מים בקוטר "3 עילי, כולל קשתות, אביזרים, שני מגופים אלכסוניים "2 כולל התקנת מז"ח "2 בנוכחות נציג משרד הבריאות, לרבות קבלת אישור משרד הבריאות לחיבור התחנה.</t>
  </si>
  <si>
    <t>05.07.04.0340</t>
  </si>
  <si>
    <t>תוספת מחיר למכסה מחומרים מעורכבים. המכסה יעוגן למשטח בטון עם סידורי פתיחה והרמה.</t>
  </si>
  <si>
    <t>05.08.00.0000</t>
  </si>
  <si>
    <t>05.08.01.0000</t>
  </si>
  <si>
    <t>חפירות, מובילים ותאי בקרה</t>
  </si>
  <si>
    <t>05.08.01.0010</t>
  </si>
  <si>
    <t>חפירה ו/או חציבה תעלות כבלים  בכלים בעומק 100 ס"מ ורוחב 60 ס"מ להנחת 4 קנים של 4" P.V.C קשיח בנקודות הצטלבות עם מערכות אחרות כדי לעמוד בדרישות חוק החשמל.</t>
  </si>
  <si>
    <t>05.08.01.0020</t>
  </si>
  <si>
    <t>חפירה ו/או חציבת תעלות כבלים בידיים בעומק 100 ס"מ ורוחב 60 ס"מ, להנחת 4 קנים של "4  בהצטלבות או התקרבות למערכות קיימות אחרות כדי לעמוד בדרישות חוק החשמל.</t>
  </si>
  <si>
    <t>05.08.01.0030</t>
  </si>
  <si>
    <t>חפירה וחציבת תעלות לכבלים ו\או לצינורות בכלים או בידיים, כולל ריפוד וכיסוי חול, מילוי וחפירה, החזרת השטח לקדמותו וסילוק עודפי אדמה. התעלה בעומק עד 100 ס"מ ורוחב 40-60 ס"מ.</t>
  </si>
  <si>
    <t>05.08.01.0040</t>
  </si>
  <si>
    <t>חפירת גישוש ידנית באורך עד 4 מ' ורוחב 0.6 מ' לעומק 1.5 מ' לגילוי כבלים או מערכות אחרות וסימונם בסימון + על קרקעי, כולל מדידתה ע"י מודד מוסמך ורישום במפה. כיסוי בחול והחזרת המצב לקדמותו. רק לפי אישור הפיקוח בכתב בלבד.</t>
  </si>
  <si>
    <t>05.08.01.0050</t>
  </si>
  <si>
    <t>תוספת מחיר עבור מילוי חפירה  בחול דיונות נקי ומנופה בשכבות של 20 ס"מ בחציות כביש או במדרכות בהדוק מבוקר ובהרטבה רוויה עד לקבלת צפיפות של %98 ופינוי החומר העודף מהאתר.</t>
  </si>
  <si>
    <t>05.08.01.0060</t>
  </si>
  <si>
    <t>תוספת מחיר עבור כיסוי הגנה מבטון ב-30 מעל צנרת חשמל במקומות שלא ניתן לחפור לעומק לפי התקן.</t>
  </si>
  <si>
    <t>05.08.01.0070</t>
  </si>
  <si>
    <t>פתיחת מדרכה/שביל ברוחב 40-60 ס"מ ובעומק עד 150 ס"מ לצורך הנחת צינורות, כולל חציבה ומילוי התעלה בשכבות המצע, תיקון המדרכה/שביל והחזרת המצב לקדמותו, לרבות ריצוף או אספלט.</t>
  </si>
  <si>
    <t>05.08.01.0080</t>
  </si>
  <si>
    <t>פתיחת מעבר בקיר ו/או בתיקרה לכניסת כבלי חשמל והתקנת שרוול P.V.C בקוטר עד "8, כולל תיקוני טיח, צבע, אטימות והחזרת המצב לקדמותו.</t>
  </si>
  <si>
    <t>05.08.01.0090</t>
  </si>
  <si>
    <t>צינור מפוליאתילן, לפי ת"י 1531, י.ק.ע 13.5, בקוטר 40 מ"מ, התקנה תת קרקעית</t>
  </si>
  <si>
    <t>05.08.01.0100</t>
  </si>
  <si>
    <t>צינור מפוליאתילן, לפי ת"י 1531, י.ק.ע 13.5, בקוטר 75 מ"מ, התקנה תת קרקעית</t>
  </si>
  <si>
    <t>05.08.01.0110</t>
  </si>
  <si>
    <t>צינור שרשורי דו שכבתי בקוטר 80 מ"מ כולל מופות יחודיות לצנרת זו כולל חוטי משיכה 8 מ"מ מניילון.</t>
  </si>
  <si>
    <t>05.08.01.0130</t>
  </si>
  <si>
    <t>תא בקרה לכבלים טרומי קוטר 80 ס"מ בעומק 100 ס"מ, כולל מכסה B125 לפי ת"י 489.</t>
  </si>
  <si>
    <t>05.08.01.0140</t>
  </si>
  <si>
    <t>תא בקרה טיפוס P עשוי בטון טרום במידות 81/81/81 ס"מ,כולל עוגנים,סרג ודלי לבור ניקוז, לרבות המכסה מיצקת פלדה  מסוג B125 לפי ת"י 489, עם סמל הרשות המוקומית וכיתוב יעוד התא.</t>
  </si>
  <si>
    <t>05.08.01.0150</t>
  </si>
  <si>
    <t>יסוד בטון מסוג ב-30 במידות 50X50X80 ס"מ, לעמודון מאור מסוג בולרד, תוצרת גרינלי, ארה"ב בטכנולוגיית LED דגם XHYP3 או שו"ע, עם דרייבר פנימי סה"כ הספק 18 ואט, ההארה בזווית של 180 מעלות, הגוף מותאם לעבודה ב-50 מעלות צלסיוס. גובה העמודון "42 בצבע לבן עשוי אלומיניום בקוטר " 8.6 . עובי דופן "0.375 ברגי יסוד מגולוונים בקוטר "3/8 אורך הברגים "12. כולל ברזל שטוח מגולוון 4X40 מ"מ להארקת יסוד מרותך לברגי היסוד, לרבות שרוולי כניסה ויציאה לפי פרט.</t>
  </si>
  <si>
    <t>05.08.01.0160</t>
  </si>
  <si>
    <t>חיבור לעמוד  או מרכזייה הכולל השחלת כבלים וחיווטם בקצוות, כולל ראש כבל (כפפה) מתכווצת בחום עם דבק.</t>
  </si>
  <si>
    <t>05.08.01.0170</t>
  </si>
  <si>
    <t>פירוק יסוד בטון של עמוד תאורה קיים, כולל חפירה חציבה מסביב היסוד שליפתו מהקרקע לרבות סתימת בור בשכבות של 20 ס"מ תוך הידוק בהרטבה  עד  לצפיפות של %98. והובלת יסוד הבטון למקום שיורה מנהל הפרויקט, לרבות  תיקוני ריצוף  או אספלט.</t>
  </si>
  <si>
    <t>05.08.02.0000</t>
  </si>
  <si>
    <t>מוליכים</t>
  </si>
  <si>
    <t>05.08.02.0010</t>
  </si>
  <si>
    <t>כבל תת קרקעי טרמופלסטי רגיל או  גמיש (XLPE)  מסוג  N2XY בחתך 5X16 ממ"ר, הזנה לת.ש. לביוב.</t>
  </si>
  <si>
    <t>05.08.02.0020</t>
  </si>
  <si>
    <t>מוליך נחושת שזור גלוי להארקה 35 ממ"ר מותקן ישירות בקרקע במקביל לצינורות כולל חדירה לעמודים, כולל שרוול 36 ס"מ להשחלתו אל העמוד ע"י קיפולו ללא חיתוכו.</t>
  </si>
  <si>
    <t>05.08.02.0030</t>
  </si>
  <si>
    <t>התחברות לוח ראשי/מרכזיית מאור ללוח קיים להזנת עמודי מאור.</t>
  </si>
  <si>
    <t>05.08.03.0000</t>
  </si>
  <si>
    <t>תאורת חוץ</t>
  </si>
  <si>
    <t>05.08.03.0010</t>
  </si>
  <si>
    <t>פנס לתאורת חוץ  דגם Q3 LED של חב' AEC או שו"ע עם 2 יח' Chip LED בהספק של 41.5W,על עמוד תאורה עגול  "5 בצבע RAL 7035 בצביעה במיפעל המותאמת לאווירה ימית, כולל הובלה והתקנה באתר וכבילה עם חיבור למגש בעמוד.</t>
  </si>
  <si>
    <t>05.08.03.0020</t>
  </si>
  <si>
    <t>חיבור ג.ת. לעמוד תאורה הכולל השחלת כבלים וחיווטם בקצוות וחיבור לגופים, כולל ראש כבל (כפפה) מתכווצת בחום עם דבק.</t>
  </si>
  <si>
    <t>05.08.03.0030</t>
  </si>
  <si>
    <t>עמוד תאורה עגול קוטר "5 תיקני מפלדה גובה 4 מטר. העמוד צבוע בצבע-RAL7035 צבועה במפעל בצבע מותאם לאווירה ימית.</t>
  </si>
  <si>
    <t>05.08.04.0000</t>
  </si>
  <si>
    <t>לוחות חשמל</t>
  </si>
  <si>
    <t>05.08.04.0010</t>
  </si>
  <si>
    <t>לוח ראשי/מרכזייה ל-3X100 אמפר למאור, כולל גומחה ויסוד מבטון, ארון פוליאסטר משוריין עם תא נפרד לח"ח, לרבות כל הציוד החשמלי, אביזרים וחומרים הדרושים להפעלה תקינה של המרכזייה.</t>
  </si>
  <si>
    <t>05.08.05.0000</t>
  </si>
  <si>
    <t>05.08.05.0010</t>
  </si>
  <si>
    <t>הארקה כולל תא בקוטר 60 ס"מ ועומק 40 ס"מ עם קרקעית מרופדת חצץ, מכסה ואלקטרודות הארקה תיקנית טיפוס מוט פלדה/נחושת  כולל  כל האביזרים והחיבורים הדרושים, לרבות תא מבטון טרומי חפירה/חציבה, שילוט וצביעה.</t>
  </si>
  <si>
    <t>05.08.06.0000</t>
  </si>
  <si>
    <t>05.08.06.0010</t>
  </si>
  <si>
    <t>בדיקת חשמלאי מהנדס בעל רישוי בודק מוסמך כולל נסיעות והוצאת דוח על עמידות המתקן בחוק החשמל ובתקנים לרבות אישור בכתב להכנת מתח למתקן.</t>
  </si>
  <si>
    <t>05.19.00.0000</t>
  </si>
  <si>
    <t>מסגרות חרש</t>
  </si>
  <si>
    <t>05.19.01.0000</t>
  </si>
  <si>
    <t>05.19.01.0010</t>
  </si>
  <si>
    <t>קונסטרוקצית פלדה Fe430 עשויה מצינורות מיבוא או ייצור מיוחד, פחים, פחי קשר, ברגי עיגון וברגים. הכל מגולבן וצבוע. המחיר כולל דיוס תושבות עמודים.</t>
  </si>
  <si>
    <t>05.19.01.0020</t>
  </si>
  <si>
    <t>יריעה למצללות מ-PVC בהדבקה כדוגמת "PRECONTRAINT 90252" של חב' "פרארי" או שו"ע לאישור אדריכל וקונסטרוקטור. הנ"ל כולל: כבלי פלדה בהיקף היריעה, סופית תבריג, אביזרי קצה, מחבר עיגון בין עמוד לאביזרי קצה, ייצור מיוחד לכל יריעה ע"פ מדידות בשטח, ייצור היריעה הינה בשיטת "תכנון-ביצוע", יש לאשר תכנון סופי מול האדריכל, הקונסטרוקטור ויועץ הקורוזיה. הכל לפי תכנון האדריכל, הקונסטרוקטור והמפרט המיוחד.</t>
  </si>
  <si>
    <t>05.19.01.0030</t>
  </si>
  <si>
    <t>יריעות הצללה מאריג מחוזק כדוגמת COMMERCIAL95, יבואן פטוריז או שו"ע. המחיר כולל אביזרי חיבור של כבלים לעמודים.</t>
  </si>
  <si>
    <t>05.19.01.0040</t>
  </si>
  <si>
    <t>שביל ירידה למים ברוחב 210 ס"מ , מפלדה מגולבנת, מעקות פלב"ם 316 צבוע , ומאחז יד עץ מהגוני. המחיר כולל יסודות בטון ב-40 .</t>
  </si>
  <si>
    <t>05.19.01.0050</t>
  </si>
  <si>
    <t>ברגים ומוטות הברגה מפלב"ם 316  צבועים לקיבוע הקונסטרקציה בים וקיבוע מעקות .</t>
  </si>
  <si>
    <t>05.19.01.0060</t>
  </si>
  <si>
    <t>קונסטרוקצית פלדה FE 360 למלתחות וגדרות, עשויה פרופילי פלדה מרובעים, מלבניים, פחי קשר, פחי עיגון, ברגים וברגי עיגון. הכל מגולבן וצבוע.</t>
  </si>
  <si>
    <t>05.20.00.0000</t>
  </si>
  <si>
    <t>נגרות חרש</t>
  </si>
  <si>
    <t>05.20.01.0000</t>
  </si>
  <si>
    <t>חיפויים</t>
  </si>
  <si>
    <t>05.20.01.0010</t>
  </si>
  <si>
    <t>חיפוי ספסלי ישיבה בלוחות איפאה לרבות סרגלי עץ אורן .</t>
  </si>
  <si>
    <t>05.20.01.0020</t>
  </si>
  <si>
    <t>כיסוי קונסטרוקצית מושבים בלוחות איפאה בעובי 20 מ"מ, עיגון עם ברגי פלב"ם 410.</t>
  </si>
  <si>
    <t>05.20.01.0030</t>
  </si>
  <si>
    <t>חיפוי קירות ותקרה בלוחות טרספה בעובי 13 מ"מ בטקסטורה וגוון לבחירת האדריכל , מקובעים לשלד הפלדה בברגי פלב"ם 410.</t>
  </si>
  <si>
    <t>05.20.02.0000</t>
  </si>
  <si>
    <t>רצפות דק</t>
  </si>
  <si>
    <t>05.20.02.0010</t>
  </si>
  <si>
    <t>משטחי דק מלוחות עץ/דמוי עץ (עפ"י הנחיית המזמין), גוון על פי בחירת האדריכל. המחיר כולל ביסוס, אספקה והתקנה, קונסטרוקציית המתכת ועץ, פרזול,מחברים, ברגים ואיבזור נוסף על פי צורך, ועפ"י הנחיות היצרן והקונס'. לפי פרט אדריכלי.</t>
  </si>
  <si>
    <t>05.20.02.0020</t>
  </si>
  <si>
    <t>פתחי ביקורת בדק, לצורך גישה ותחזוקה לתחנת שאיבה לביוב בשירותים. הפתחים בגודל 1.15*1.15 מ' ו- 1.35*1.35 מ', בנויים עץ/דק דמוי עץ (עפ"י הנחיית המזמין), גוון על פי בחירת האדריכל. המחיר כולל ביסוס, אספקה והתקנה, קונסטרוקציית המתכת ועץ, פרזול,מחברים, ברגים ואיבזור נוסף על פי צורך, ועפ"י הנחיות היצרן והקונס'. לפי פרט אדריכלי.</t>
  </si>
  <si>
    <t>05.24.00.0000</t>
  </si>
  <si>
    <t>פירוקים</t>
  </si>
  <si>
    <t>הערות</t>
  </si>
  <si>
    <t>05.24.00.0010</t>
  </si>
  <si>
    <t>כל עבודות הפירוק כוללות פינוי הפסולת לאתר שפך מאושר, לרבות תשלום האגרות.</t>
  </si>
  <si>
    <t>05.24.01.0000</t>
  </si>
  <si>
    <t>פירוק מתקני חוף וגידור</t>
  </si>
  <si>
    <t>05.24.01.0010</t>
  </si>
  <si>
    <t>פירוק תחנת שאיבה קיימת לרבות הריסת משטחי בטון, יסודות ופינוי, פירוק גדרות ומעקות מכל סוג שהוא, סביב תחנת שאיבה, לרבות היסודות לכל עומקם.</t>
  </si>
  <si>
    <t>05.24.02.0000</t>
  </si>
  <si>
    <t>פירוק ריצוף וקירות</t>
  </si>
  <si>
    <t>05.24.02.0010</t>
  </si>
  <si>
    <t>פירוק ריצוף אבן משתלבת קיים לאורך החוף ובאזורים ע"פ תכנית.</t>
  </si>
  <si>
    <t>05.24.02.0020</t>
  </si>
  <si>
    <t>פרוק אבני שפה מסוג כלשהו, לרבות היסודות לכל עומקם.</t>
  </si>
  <si>
    <t>05.24.03.0000</t>
  </si>
  <si>
    <t>פירוק והעתקת מתקני חוף</t>
  </si>
  <si>
    <t>05.24.03.0010</t>
  </si>
  <si>
    <t>פירוק זהיר של ספסלים, לרבות הריסת משטחי בטון, יסודות, פינוי ואחסנה במקום זמני והתקנה לפי הפרט במקום החדש.</t>
  </si>
  <si>
    <t>05.24.03.0020</t>
  </si>
  <si>
    <t>פירוק זהיר של מתקן אופניים, לרבות הריסת משטחי בטון, יסודות, פינוי ואחסנה במקום הזמני והתקנה לפי הפרט במקום החדש.</t>
  </si>
  <si>
    <t>05.40.00.0000</t>
  </si>
  <si>
    <t>05.40.01.0000</t>
  </si>
  <si>
    <t>05.40.01.0010</t>
  </si>
  <si>
    <t>05.40.03.0000</t>
  </si>
  <si>
    <t>ריצוף וחיפויים</t>
  </si>
  <si>
    <t>05.40.03.0010</t>
  </si>
  <si>
    <t>ריצוף באבן כורכרית קיסריה מחוזקת בעיבוד יהלומים, בגודל 7/30/30 תוצרת אקרשטיין או ש"ע כולל מריחת סילר, עבודות עפר להכנת השביל, הידוק השתית ומצע מהודק, ע"פ פרט</t>
  </si>
  <si>
    <t>05.40.04.0000</t>
  </si>
  <si>
    <t>05.40.04.0010</t>
  </si>
  <si>
    <t>אבן שפה רחבה ישרה לאורך הטיילת במפגש רצועת החוף, במידות 50/25/30 ס"מ, גימור אפור גרניט  S.W, תוצרת "אקרשטיין" או שו"ע, כולל חפירה,הידוק שתית, יסוד ומשענת בטון.</t>
  </si>
  <si>
    <t>05.40.04.0020</t>
  </si>
  <si>
    <t>מסמרות פלב"מ בכניסה לאזורי נגישות - ע"פ תכנית, תוצרת "יעד נגיש" או שו"ע, התקנה ע"פ התקן הישראלי לנגישות, המחיר כולל התקנה ע"י מקדח וכוללת שבלונה לפי הוראות יצרן.</t>
  </si>
  <si>
    <t>05.41.00.0000</t>
  </si>
  <si>
    <t>גינון והשקיה</t>
  </si>
  <si>
    <t>05.41.01.0000</t>
  </si>
  <si>
    <t>05.41.01.0001</t>
  </si>
  <si>
    <t>הערה: מחירי הצינור כוללים בין היתר חפירה וכיסוי, התקנה במצמדי "פלסאון" או "פלסים". אין להשתמש ברוכבים.</t>
  </si>
  <si>
    <t>05.41.01.0010</t>
  </si>
  <si>
    <t>צינור פולאתילן ללחץ מים בקוטר  75 מ"מ דרג 10.</t>
  </si>
  <si>
    <t>05.41.01.0020</t>
  </si>
  <si>
    <t>05.41.01.0030</t>
  </si>
  <si>
    <t>אולם צינור פוליתילן בקוטר 32 מ"מ דרג 6</t>
  </si>
  <si>
    <t>05.41.01.0040</t>
  </si>
  <si>
    <t>05.41.01.0050</t>
  </si>
  <si>
    <t>05.41.01.0060</t>
  </si>
  <si>
    <t>צינור פוליאתילן, אולם "תוספת מחיר בלבד" עבור צינור למים מטוהרים בקוטר 75 מ"מ דרג 10.</t>
  </si>
  <si>
    <t>05.41.01.0070</t>
  </si>
  <si>
    <t>05.41.01.0080</t>
  </si>
  <si>
    <t>05.41.01.0090</t>
  </si>
  <si>
    <t>05.41.01.0100</t>
  </si>
  <si>
    <t>05.41.01.0110</t>
  </si>
  <si>
    <t>טפטוף  שיחים - צינור  טפטוף מווסת אינטגרלי בקוטר 16 מ"מ כולל טפטפת בספיקה  2.3 - 1.6  ל/ש במרווחים 1.0 - 0.4 מ'. כולל אספקת חומר, הרכבה, חיבור לקווים מחלקים ומנקזים במצמדי "פלסאון" או שו"ע. מייצבים כל 2 מטר. כל הטפטוף יהיה מאותו מפעל בין שלוחות הטפטוף מחברי "M16 פלסאון" או שו"ע. אין להשתמש ברוכבים ומחברי שן.</t>
  </si>
  <si>
    <t>05.41.01.0120</t>
  </si>
  <si>
    <t>05.41.01.0130</t>
  </si>
  <si>
    <t>05.41.01.0140</t>
  </si>
  <si>
    <t>טפטוף לעץ/דקל טבעת מצינור טפטוף אינטגרלי מווסת בקוטר 16 מ"מ. כולל טפטפת בספיקה  2 ל/ש במרווחים 0.3 מ'. מצמדי "פלסאון" או שו"ע. 3 מייצבים לעץ. לעץ - 20 טפטפות, לדקל - 30 טפטפות. הצינור בצורת טבעת סביב העץ. אין להשתמש בתחיליות, מחברי שן ורוכבים. כולל הטמנת שלוחת הטפטוף בעומק 10 ס"מ.</t>
  </si>
  <si>
    <t>05.41.01.0150</t>
  </si>
  <si>
    <t>כנ"ל, אולם "תוספת מחיר בלבד" עבור טבעת טפטוף לעץ המותאמת לשימושים במים מטוהרים.</t>
  </si>
  <si>
    <t>05.41.01.0160</t>
  </si>
  <si>
    <t>05.41.01.0170</t>
  </si>
  <si>
    <t>כנ"ל, אולם שרוול העשוי מצינור פוליתילן ללחץ מים בקוטר 90 מ"מ דרג 10.</t>
  </si>
  <si>
    <t>05.41.01.0180</t>
  </si>
  <si>
    <t>05.41.01.0190</t>
  </si>
  <si>
    <t>05.41.02.0000</t>
  </si>
  <si>
    <t>05.41.02.0001</t>
  </si>
  <si>
    <t>05.41.02.0010</t>
  </si>
  <si>
    <t>עיבוד הקרקע לעומק 20 ס"מ, לרבות הפיכת הקרקע ותיחוחה בכלים מכניים ויישור גנני סופי, באדמות קלות ובינוניות</t>
  </si>
  <si>
    <t>05.41.02.0020</t>
  </si>
  <si>
    <t>05.41.02.0030</t>
  </si>
  <si>
    <t>05.41.02.0040</t>
  </si>
  <si>
    <t>אדמת גן מתאימה לגינון לרבות פיזור בשטח בשכבה בעובי 40 ס"מ</t>
  </si>
  <si>
    <t>05.41.02.0045</t>
  </si>
  <si>
    <t>05.41.02.0050</t>
  </si>
  <si>
    <t>שתילת שתילים גודל  3 (1 ל'), כולל זיבול ודישון</t>
  </si>
  <si>
    <t>05.41.02.0060</t>
  </si>
  <si>
    <t>שתילת שתילים גודל  4 (5 ליטר), כולל זיבול ודישון</t>
  </si>
  <si>
    <t>05.41.02.0070</t>
  </si>
  <si>
    <t>שתילת שתילת גודל 5 (8 ל'), כולל זיבול ודישון</t>
  </si>
  <si>
    <t>05.41.02.0075</t>
  </si>
  <si>
    <t>05.41.02.0080</t>
  </si>
  <si>
    <t>נטיעת דקל תמר מסוג "חייני" בגובה גזע 3.5-4.5 מ', המחיר כולל הספקה, הובלה, חפירת הבור, הנטיעה, קביעת סמוכות, כיסוי האדמה באדמת גן, דישון ב-5 ק"ג דשן בשחרור מבוקר לשנה לעץ וזיבול ב-100 ליטר קומפוסט לעץ.</t>
  </si>
  <si>
    <t>05.41.02.0090</t>
  </si>
  <si>
    <t>05.41.02.0095</t>
  </si>
  <si>
    <t>05.41.02.0100</t>
  </si>
  <si>
    <t>אחזקת אזור השתילה עד התבססותם במשך 12 חודשים, כולל החלפת צמחים שלא נקלטו, גיזום, דישון והדברת עשבייה וכל העבודה הנדרשת להבטחת קליטת הצמחים וצמיחתם הנאותה כולל עלות מי השקייה</t>
  </si>
  <si>
    <t>דונם</t>
  </si>
  <si>
    <t>05.41.02.0110</t>
  </si>
  <si>
    <t>טיפול כנגד מזיק חדקונית הדקל</t>
  </si>
  <si>
    <t>05.41.02.0120</t>
  </si>
  <si>
    <t>טיפול כנגד פטריית החירכון</t>
  </si>
  <si>
    <t>05.41.02.0130</t>
  </si>
  <si>
    <t>05.42.00.0000</t>
  </si>
  <si>
    <t>05.42.01.0000</t>
  </si>
  <si>
    <t>05.42.01.0010</t>
  </si>
  <si>
    <t>קיר ישיבה טרומי דגם "תבור" בגמר בטון אדריכלי ברדיוס 85, בגובה 60 ס"מ ברוחב 50 ס"מ ובאורך של 2.0 מ' תוצרת וולפמן או שו"ע</t>
  </si>
  <si>
    <t>05.42.01.0020</t>
  </si>
  <si>
    <t>קיר ישיבה טרומי דגם "תבור" בגמר בטון אדריכלי ברדיוס 0  בגובה 60 ס"מ ברוחב 50 ס"מ ובאורך של 2.0 מ' תוצרת ולפמן או שו"ע</t>
  </si>
  <si>
    <t>05.42.01.0030</t>
  </si>
  <si>
    <t>קיר ישיבה טרומי דגם "תבור" בגמר בטון אדריכלי באורך 2.0 מ' וברדיוס 2.25 מ', תוצרת וולפמן או שו"ע.</t>
  </si>
  <si>
    <t>05.42.01.0040</t>
  </si>
  <si>
    <t>תוספת מחיר לקיר ישיבה טרומי עבור משענת גב.</t>
  </si>
  <si>
    <t>05.42.01.0050</t>
  </si>
  <si>
    <t>תוספת מחיר לקיר ישיבה טרומי עבור מסעד יד.</t>
  </si>
  <si>
    <t>05.42.02.0000</t>
  </si>
  <si>
    <t>מתקן אופניים</t>
  </si>
  <si>
    <t>05.42.02.0010</t>
  </si>
  <si>
    <t>מתקן לקשירת אופניים דגם לביא מק"ט 4990 ע"פ "שחם אריכא" או שו"ע.</t>
  </si>
  <si>
    <t>05.42.03.0000</t>
  </si>
  <si>
    <t>05.42.03.0010</t>
  </si>
  <si>
    <t>עמודי מחסום נשלפים לרכב דגם לביא מק"ט ו-4955 ע"פ "שחם אריכא" או שו"ע.</t>
  </si>
  <si>
    <t>05.42.03.0020</t>
  </si>
  <si>
    <t>עמודי מחסום לרכב דגם לביא מק"ט 4955 ע"פ "שחם אריכא" או שו"ע.</t>
  </si>
  <si>
    <t>05.42.04.0000</t>
  </si>
  <si>
    <t>05.42.04.0010</t>
  </si>
  <si>
    <t>אשפתון "רותם" של שחם אריכא או שו"ע בגובה 60 ס"מ גמר בטון בגוון כורכרי מסותת, כולל מיכל 25 ל' מפח מגולוון ומכסה נירוסטה ביסוס ע"פ הוראות יצרן וקונס'</t>
  </si>
  <si>
    <t>05.42.04.0020</t>
  </si>
  <si>
    <t>ברזיית בטון עם מתקן קירור ומתקן למילוי בקבוקים, ויחידת ניקוז, בגמר בטון בהיר מסותת דגם "אפיק 3" תוצרת "פינות תרבות ירוקות בע"מ" או שו"ע, המחיר כולל בריכת ניקוז מבטון עם מכסה מיציקת ברזל, לרבות החיבורים הנדרשים למקור מים, ניקוז ומקור מתח.</t>
  </si>
  <si>
    <t>05.42.04.0030</t>
  </si>
  <si>
    <t>אשפתון חוץ כדוגמת הקיים.</t>
  </si>
  <si>
    <t>05.42.05.0000</t>
  </si>
  <si>
    <t>מתקני כושר</t>
  </si>
  <si>
    <t>05.42.05.0010</t>
  </si>
  <si>
    <t>מתקן צעידה וחיזוק רגליים, דגם R7279 - תוצרת עולם הספורט או שו"ע.</t>
  </si>
  <si>
    <t>05.42.05.0020</t>
  </si>
  <si>
    <t>מתקן לאימון חיזוק והגמשת האגן והמתניים, דגם R7130 - תוצרת עולם הספורט או שו"ע.</t>
  </si>
  <si>
    <t>05.42.05.0030</t>
  </si>
  <si>
    <t>מערכת ישיבה כולל מערכת דיווש זוגית לאימון, דגם R7135 - תוצרת עולם הספורט או שו"ע.</t>
  </si>
  <si>
    <t>05.42.05.0040</t>
  </si>
  <si>
    <t>מתקן פונקציונאלי לאימון כושר חופשי, 12 משתמשים, דגם  HK-2133, תוצרת עולם הספורט או שו"ע.</t>
  </si>
  <si>
    <t>05.42.05.0050</t>
  </si>
  <si>
    <t>מתקן חיצוני ל-10 משתמשים לתליית רצועות התנגדות, דגם AL-4000, תוצרת עולם הספורט או שו"ע.</t>
  </si>
  <si>
    <t>05.42.05.0060</t>
  </si>
  <si>
    <t>שלט דו צדדי מעוצב בעל פרופיל עגול 60 מ"מ מגולוון וצבוע ע"פ הוראות יצרן, עם הוראות שימוש ואזהרה מודפסים בציפוי UV ע"ג לוח אלומיניום 2 מ"מ</t>
  </si>
  <si>
    <t>05.42.05.0070</t>
  </si>
  <si>
    <t>מתקן רשת למגרש כדור-עף, עפ"י 'מתקן כדור עף' תוצרת 'ספורט הדרום' או שו"ע, כולל 2 עמודים, מנגנון מתיחה ורשת קבועה</t>
  </si>
  <si>
    <t>05.42.06.0000</t>
  </si>
  <si>
    <t>מתקני חוף</t>
  </si>
  <si>
    <t>05.42.06.0001</t>
  </si>
  <si>
    <t>מתקני החוף כוללים במחירם גם ביסוס, לפי הנחיות היצרן והקונסטרוקטור, חיבורי מים וניקוז.</t>
  </si>
  <si>
    <t>05.42.06.0010</t>
  </si>
  <si>
    <t>מקלחות חוף 4 ראשים תוצרת אגם או שו"ע מפלב"מ  316, המחיר כולל ביסוס, חיבור מים וניקוז, התקנה והארכת מוטות, ע"פ פרט, כולל 2 תעלות ניקוז PVC עם אגנית נשלפת בגודל 20X100 ס"מ.</t>
  </si>
  <si>
    <t>05.42.06.0020</t>
  </si>
  <si>
    <t>מתקן שטיפת רגליים לפי פרט אדריכלי. המחיר כולל, 3 ברזי לחיצה כדוגמת פרט  תוצרת חברת אגם או שו"ע, חיבור לתשתית מים וניקוז, הכל עפ"י פרט</t>
  </si>
  <si>
    <t>05.42.06.0030</t>
  </si>
  <si>
    <t>מתקן לשטיפת עיניים תוצרת אג"מ או שו"ע כולל ביסוס ע"פ הוראות יצרן, חיבור למים וניקוז</t>
  </si>
  <si>
    <t>05.42.06.0040</t>
  </si>
  <si>
    <t>סוכת מציל במידות 3.2*3.2 מ' מעץ, עפ"י תכנית סוכה דגם 'ישרוטל' או שו"ע מאושר.</t>
  </si>
  <si>
    <t>05.42.06.0050</t>
  </si>
  <si>
    <t>שילוט בחוף הרחצה לפי הנחיות משרד הפנים</t>
  </si>
  <si>
    <t>05.42.06.0060</t>
  </si>
  <si>
    <t>תורן דגל מעמוד פלדה מגולוון בגובה 6 מ' כולל גילוון כפול וצביעה בתנור בצביעה ימית, המחיר כולל ביסוס והרכבה, כולל גלגלות וכבל להנפת דגל</t>
  </si>
  <si>
    <t>05.57.00.0000</t>
  </si>
  <si>
    <t>קווי מים, ביוב ותיעול</t>
  </si>
  <si>
    <t>05.57.02.0000</t>
  </si>
  <si>
    <t>05.57.02.0010</t>
  </si>
  <si>
    <t>צנור מים HDPE  דרג SDR11 16 בקוטר 110 מ"מ בכל עומק, כולל קשתות, אוגנים חיבורי אוגן עבודה מושלמת, חפירה, ריפוד ועטיפת חול, מילוי מהודק של חומר מקומי נקי בשכבות של 20 ס"מ, התגברות על מכשולים, אביזרי צנרת, פיזור הצינורות בתעלה, ביצוע חיבורי ריתוך או חיבורי אלקטרופיוז'ן, בדיקת לחץ ושטיפת הקווים , הרחקת החומר העודף וכו'. הצינורות יהיו לפי דרישת המתכנן או בגלילים או בקנים.</t>
  </si>
  <si>
    <t>05.57.02.0020</t>
  </si>
  <si>
    <t>צנור מים HDPE דרג SDR11 16 כנ"ל אך בקוטר 75 מ"מ  להזנה לעמדת כיבוי אש בחוף.</t>
  </si>
  <si>
    <t>05.57.02.0030</t>
  </si>
  <si>
    <t>צנור מים HDPE דרג SDR11 16 כנ"ל אך בקוטר 50 מ"מ  להזנת מקלחות, ברזיות, משטפות עיניים בחוף.</t>
  </si>
  <si>
    <t>05.57.02.0040</t>
  </si>
  <si>
    <t>צנור מים HDPE דרג SDR11 16 כנ"ל אך בקוטר 40 מ"מ  להזנת מקלחות בחוף.</t>
  </si>
  <si>
    <t>05.57.02.0050</t>
  </si>
  <si>
    <t>צנור ניקוז בחוף PN10 ,SDR17 HDPE בקוטר 160 מ"מ בכל עומק, כולל קשתות, אוגנים חיבורי אוגן עבודה מושלמת, חפירה, ריפוד ועטיפת חול, מילוי מהודק של חומר מקומי נקי בשכבות של 20 ס"מ, התגברות על מכשולים, אביזרי צנרת, פיזור הצינורות בתעלה, ביצוע חיבורי ריתוך או חיבורי אלקטרופיוז'ן, בדיקת לחץ ושטיפת הקווים, הרחקת החומר העודף וכו'. הצינורות יהיו לפי דרישת המתכנן או בגלילים או בקנים.</t>
  </si>
  <si>
    <t>05.57.02.0060</t>
  </si>
  <si>
    <t>צינור שרוול בקוטר 315 מ"מ עשוי HDPE דרג 10, דוגמת "פלסים" או שו"ע, כולל כל האביזרים הדרושים, כולל העברת הצנרת בשרוול לפי תכ' סטנדרט ח.ג.מ. בקטעים כמוראה בתוכניות.</t>
  </si>
  <si>
    <t>05.57.02.0070</t>
  </si>
  <si>
    <t>ברז כיבוי אש (הידרנט) חיצוני כפול "2X3 מאוגן, לרבות זקף קוטר "4,  כולל גוש בטון לעיגון, כולל מתקן שבירה ומצמד שטורץ.</t>
  </si>
  <si>
    <t>05.57.02.0080</t>
  </si>
  <si>
    <t>05.57.02.0090</t>
  </si>
  <si>
    <t>שסתום אוויר "2 תוצרת א.ר.י D-050 או שו"ע מאוגן כולל מגוף טריז "2  ספחים אוגנים וזקף, הברגות, ריתוכים וחיבור לקו בשלמות.</t>
  </si>
  <si>
    <t>05.57.02.0100</t>
  </si>
  <si>
    <t>תוספת מחיר עבור התחברות קו מים מתוכנן 110 מ"מ HDPE  לקו מים או אביזר מים קיים בקוטר  עד "10, כולל כל עבודות ההכנה הדרושות, איתור הקו, סגירתו, ניקוזו והחזרת המצב לקדמותו, לרבות אביזרים, מצמד, מתאמים ואוגנים. הכל בתיאום עם מ.א. תמר ובאישור המפקח.</t>
  </si>
  <si>
    <t>05.57.02.0110</t>
  </si>
  <si>
    <t>תא טרומי עבור שלביות בהנחת שרוול לצנרת מים בחלקו הדרומי של החוף. במידות פנים של 100X100 ס"מ ובעומק עד 2.0 מ', עם תקרה כבדה ופריקה מבטון, מכסה בקוטר 60 ס"מ, מיצקת מברזל, ממין D400 (לעומס 40 טון), שלבי ירידה, מסגרות מזוויתנים מגולוונים ואוזני הרמה.</t>
  </si>
  <si>
    <t>05.57.02.0120</t>
  </si>
  <si>
    <t>תא טרומי עבור שלביות בהנחת שרוול לצנרת מים  וסניקת ביוב בחלקו הצפוני של החוף. במידות פנים של 180X120 ס"מ ובעומק   עד 2.0 מ' עם תקרה כבדה ופריקה מבטון, מכסה בקוטר 60 ס"מ, מיצקת מברזל, ממין D400 (לעומס 40 טון), שלבי ירידה, מסגרות מזוויתנים מגולוונים ואוזני הרמה.</t>
  </si>
  <si>
    <t>05.57.02.0130</t>
  </si>
  <si>
    <t>פרט "גמל" עילי כולל קטעי צנרת מפלדה, 2 זויות 90 מעלות פלדה, 2 זויות HDPE  90, כולל ריתוכים וצביעות וכל האביזרים הדרושים, לרבות מערכת מדידת מים ע"פ סטנדרד "מקורות".</t>
  </si>
  <si>
    <t>05.57.02.0140</t>
  </si>
  <si>
    <t>ברז אלכסוני עם מניעת זרימה חוזרת "פולירול" עשויים פוליפרופילן PP-R משולב עם פליז תוצרת "חוליות" או שו"ע קוטר 25 מ"מ</t>
  </si>
  <si>
    <t>05.57.02.0150</t>
  </si>
  <si>
    <t>ברז אלכסוני כנ"ל אך בקוטר 40 מ"מ</t>
  </si>
  <si>
    <t>05.57.02.0160</t>
  </si>
  <si>
    <t>ברז אלכסוני כנ"ל אך בקוטר 50 מ"מ</t>
  </si>
  <si>
    <t>05.57.03.0000</t>
  </si>
  <si>
    <t>קווי ניקוז</t>
  </si>
  <si>
    <t>05.57.03.0100</t>
  </si>
  <si>
    <t>צינורות ניקוז מבטון  מזוין סוג 1  דרג 4 בהתאם לת"י 27 בקוטר 400 מ"מ בעומק מעל 1.25 מ' ועד 1.75 מ' ,כולל הספקה, הובלה, עבודות חפירה ודיפון, התקנה, חיבורים לתאי בקרה וקולטנים, אביזרי חיבור ואיטום הנדרשים,אטם תקני, בידוד,ריפוד ועטיפת חול, מילוי חוזר וכל עבודה אחרת נדרשת  על ידי מפרט טכני.</t>
  </si>
  <si>
    <t>05.57.03.0110</t>
  </si>
  <si>
    <t>צינורות ניקוז מבטון  מזוין סוג 1  דרג 4 בהתאם לת"י 27 בקוטר 600 מ"מ בעומק מעל 1.25 מ' ועד 1.75 מ' ,כולל הספקה, הובלה, עבודות חפירה ודיפון, התקנה , חיבורים לתאי בקרה וקולטנים, אביזרי חיבור ואיטום הנדרשים,אטם תקני על ה"זכר" בידוד,ריפוד ועטיפת חול, מילוי חוזר וכל עבודה אחרת נדרשת  על ידי מפרט טכני.</t>
  </si>
  <si>
    <t>05.57.03.0120</t>
  </si>
  <si>
    <t>תוספת מחיר לתא קליטה ראשי עבור תא קליטה אמצעי/סופי מבטון טרום מלבני או יצוק באתר 80X50   ס"מ  ובעומק פנים 51 ס"מ ללא אבן שפה ,מס' רשתות 1 ומסגרת ממין 25) C250 טון).</t>
  </si>
  <si>
    <t>05.57.03.0130</t>
  </si>
  <si>
    <t>05.57.03.0140</t>
  </si>
  <si>
    <t>תא בקרה מבטון טרום מלבני במידות 100x100 ס"מ, עם תקרה,תא שיקוע ומכסה ב.ב. קוטר 50 ס"מ  ממין 40) D400 טון),שלבי דריכה, איטום,בידוד וכל האביזדים הנדרשים, בעומק מעל 1.25 מ' ועד 1.75 מ'.</t>
  </si>
  <si>
    <t>05.57.03.0150</t>
  </si>
  <si>
    <t>תא בקרה מבטון טרום מלבני במידות 100x100 ס"מ, עם רשת ניקוז לקולטני שטח דגם "כובע",תא שיקוע ,שלבי דריכה, איטום,בידוד וכל האביזדים הנדרשים, בעומק עד 1.25  מ'.</t>
  </si>
  <si>
    <t>05.57.03.0160</t>
  </si>
  <si>
    <t>חיבור לתא בקרה קיימת כולל עבודות חפירה, מילוי חוזר, אביזרי חיבור וניקוי  תא.</t>
  </si>
  <si>
    <t>05.57.07.0000</t>
  </si>
  <si>
    <t>עבודות שונות</t>
  </si>
  <si>
    <t>05.57.07.0001</t>
  </si>
  <si>
    <t>(צינורות תצפית, התאמת תאים, העתקת תשתית ונקודות בקרה)</t>
  </si>
  <si>
    <t>05.57.07.0010</t>
  </si>
  <si>
    <t>צינורות תצפית (פיזומטרים) לפי פרט בתכנית 06-224, מיקום ע"פ הנחיות המפקח.</t>
  </si>
  <si>
    <t>05.57.07.0020</t>
  </si>
  <si>
    <t>התאמת גובה תאי בקרה מסוגים שונים, הגבהה ו/או הנמכה לכל גובה דרוש, כולל פירוק ובניה מחדש של הצוארון במידת הצורך</t>
  </si>
  <si>
    <t>05.57.07.0030</t>
  </si>
  <si>
    <t>נקודות בקרה תזוזת הסוללות.</t>
  </si>
  <si>
    <t>05.57.07.0040</t>
  </si>
  <si>
    <t>הגבהת צינורות תצפית (פיזומטרים) קיימים בשטח העבודה בחוף, לרבות עבודות עפר וגידור ובאשור מנהל הפרויקט מראש.</t>
  </si>
  <si>
    <t>06.00.00.0000</t>
  </si>
  <si>
    <t>- תחנת שאיבה לתמלחת</t>
  </si>
  <si>
    <t>06.01.00.0000</t>
  </si>
  <si>
    <t>06.01.01.0000</t>
  </si>
  <si>
    <t>06.01.01.0010</t>
  </si>
  <si>
    <t>חפירה למבנה התחנה.</t>
  </si>
  <si>
    <t>06.01.01.0020</t>
  </si>
  <si>
    <t>מצע סוג א' לצורך החלפת קרקע מתחת לריצפת תחנת השאיבה ובעובי של 15 ס"מ, כולל הידוקו בשכבות לצפיפות %100 א.א.ש.הו.</t>
  </si>
  <si>
    <t>06.02.00.0000</t>
  </si>
  <si>
    <t>06.02.01.0000</t>
  </si>
  <si>
    <t>ריצפת חדר משאבות</t>
  </si>
  <si>
    <t>06.02.01.0010</t>
  </si>
  <si>
    <t>חפירה, לרבות העמסה, הובלה ופיזור  באתר העבודה</t>
  </si>
  <si>
    <t>06.02.01.0020</t>
  </si>
  <si>
    <t>ריצפה מבטון מזוין ב-40 בגודל של 3.80X4.80 מ"ר על שכבת בטון רזה בעובי 5 ס"מ וכן יציקת בסיס מבטון מזוין בגובה 10 ס"מ ובמידות 1.55X1.85 מ' לשם העמדת המשאבות המתוכננות, הכל בהתאם לתוכנית 86755-11</t>
  </si>
  <si>
    <t>06.02.01.0030</t>
  </si>
  <si>
    <t>06.07.00.0000</t>
  </si>
  <si>
    <t>מתקני תברואה</t>
  </si>
  <si>
    <t>06.07.01.0000</t>
  </si>
  <si>
    <t>אספקת ציוד אלקטרו מכני</t>
  </si>
  <si>
    <t>06.07.01.0020</t>
  </si>
  <si>
    <t>משאבות ליניקה עצמית כדוגמת תוצרת NETZSCH דגם טורנדו, כולל פלטת בסיס וגיר XB-4 -לספיקה של 60 מק"ש, מעומק יניקה עד 5 מ', לחץ דינמי 60 מ' הספק המנוע 11 קוו"ט , 400 וולט</t>
  </si>
  <si>
    <t>06.07.02.0000</t>
  </si>
  <si>
    <t>הרכבת ציוד אלקטרו מכני</t>
  </si>
  <si>
    <t>06.07.02.0010</t>
  </si>
  <si>
    <t>יחידת שאיבה</t>
  </si>
  <si>
    <t>06.07.03.0000</t>
  </si>
  <si>
    <t>אספקה והרכבה של ציוד, צנרת ואביזרים</t>
  </si>
  <si>
    <t>06.07.03.0010</t>
  </si>
  <si>
    <t>מגוף טריז בקוטר "4 דגם TRS תוצרת "רפאל" או דגם EKO-S תוצרת "הכוכב" או ש"ע עם מעבר פנימי מלא, עם ציפוי חוץ רילסן 11 בעובי 250 מיקרון. ציפוי פנימי יהיה רילסן כנ"ל או אמייל. המגופים יהיו ללחץ עבודה 16 אטמ' ויבוצעו לפי הפרטים המצורפים. המגופים יעמדו בדרישות התקן הישראלי 61.</t>
  </si>
  <si>
    <t>06.07.03.0020</t>
  </si>
  <si>
    <t>כנ"ל אך מגוף בקוטר "2</t>
  </si>
  <si>
    <t>06.07.03.0030</t>
  </si>
  <si>
    <t>שסתום אל חוזר מאוגן דגם מדף אל חוזר מאוגן "4 כדוגמת תוצרת א.ר.י. דגם ND-040 או שו"ע, ללחץ עבודה 10 אטמ', מצופה פנים וחוץ באפוקסי עם ציר בולט משני הצדדים זרועות, משקולת ובתוספת התקן פיקוד אלקטרומגנטי להגנת המשאבות מפני חוסר זרימה, כולל חיבור ללוח הבקרה.</t>
  </si>
  <si>
    <t>06.07.03.0040</t>
  </si>
  <si>
    <t>שסתום אוויר משולב בקוטר "2 דגם "ברק" D-041  תוצרת חב' א.ר.י. או שו"ע, לרבות מגוף בקוטר "2</t>
  </si>
  <si>
    <t>06.07.03.0045</t>
  </si>
  <si>
    <t>צנרת ואביזרים לפי המפרט כולל כל הספחים לפי תוכניות ,טבעות  עיגון שרוולים במעבר קירות, חומרי עזר, מופות, פקקים, תמיכות, קונזולות, חבקים, ברגים וכו', פעמוני יניקה וכו'.</t>
  </si>
  <si>
    <t>06.07.03.0050</t>
  </si>
  <si>
    <t>צנור "4 סקדיואל 40 פלב"מ 316L</t>
  </si>
  <si>
    <t>06.07.03.0060</t>
  </si>
  <si>
    <t>צנור "2 סקדיואל 40 פלב"מ 316L</t>
  </si>
  <si>
    <t>06.07.03.0070</t>
  </si>
  <si>
    <t>צנור "8 סקדיואל 40 פלב"מ 316L</t>
  </si>
  <si>
    <t>06.07.03.0080</t>
  </si>
  <si>
    <t>קשת °R = 1.5D  90 בקוטר "8 פלב"מ 316L</t>
  </si>
  <si>
    <t>06.07.03.0090</t>
  </si>
  <si>
    <t>קשת - °R = 1.5D  90 בקוטר "4 פלב"מ 316L</t>
  </si>
  <si>
    <t>06.07.03.0100</t>
  </si>
  <si>
    <t>קשת - °HDPE-100 R = 1.5D  45 בקוטר SDR-11 225</t>
  </si>
  <si>
    <t>06.07.03.0110</t>
  </si>
  <si>
    <t>קשת - °HDPE-100 R = 1.5D  45 בקוטר SDR-11 110</t>
  </si>
  <si>
    <t>06.07.03.0120</t>
  </si>
  <si>
    <t>הסתעפות חרושתית בריתוך 8"X8"  T פלב"מ 316L</t>
  </si>
  <si>
    <t>06.07.03.0130</t>
  </si>
  <si>
    <t>הסתעפות חרושתית לחיבור בריתוך 2"X2" T פלב"מ 316L</t>
  </si>
  <si>
    <t>06.07.03.0140</t>
  </si>
  <si>
    <t>הסתעפות חרושתית לחיבור בריתוך 4"X4" T פלב"מ 316L</t>
  </si>
  <si>
    <t>06.07.03.0150</t>
  </si>
  <si>
    <t>מעבר קוטר צנטי "4/"8 מפלב"מ 316L דגם FC3-400</t>
  </si>
  <si>
    <t>06.07.03.0160</t>
  </si>
  <si>
    <t>רוכב מעבר עם הברגה פנימית במידות "110X2  דגם "פלסאון" או שוו"ע</t>
  </si>
  <si>
    <t>06.07.03.0170</t>
  </si>
  <si>
    <t>אוגן ריתוך צוואר מצופה לפי תקן DIN, לצנור 8"X225 ללחץ 10 אטמ' דגם "פלסאון" או שוו"ע</t>
  </si>
  <si>
    <t>06.07.03.0180</t>
  </si>
  <si>
    <t>כנ"ל, אך לצינור 4"X110</t>
  </si>
  <si>
    <t>06.07.03.0190</t>
  </si>
  <si>
    <t>אוגן ריתוך צוואר לפי תקן DIN בקוטר "8 פלב"מ 316L</t>
  </si>
  <si>
    <t>06.07.03.0200</t>
  </si>
  <si>
    <t>כנ"ל, אך לצינור "4 פלב"מ 316L</t>
  </si>
  <si>
    <t>06.07.03.0210</t>
  </si>
  <si>
    <t>כנ"ל, אך לצינור "2 פלב"מ 316L</t>
  </si>
  <si>
    <t>06.07.03.0220</t>
  </si>
  <si>
    <t>אוגן עיוור ללחץ 10 אטמ' "8 לפי תקן DIN פלב"מ 316L</t>
  </si>
  <si>
    <t>06.07.03.0230</t>
  </si>
  <si>
    <t>כנ"ל , אך אוגן עיוור בקוטר "4</t>
  </si>
  <si>
    <t>06.07.03.0240</t>
  </si>
  <si>
    <t>רגל תמיכה לצנור בקוטר "4 מברזל מגולוון, לפי תכנית סט' 4-12</t>
  </si>
  <si>
    <t>06.07.03.0250</t>
  </si>
  <si>
    <t>מחבר (גמיש) מפלב"מ 316L כדוגמת תוצרת "קראוס" או שווה איכות בקוטר "4</t>
  </si>
  <si>
    <t>06.07.03.0260</t>
  </si>
  <si>
    <t>מצמד דו כיווני בקוטר 110 מ"מ דגם "פלסאון" מק"ט 490100 או שו"ע</t>
  </si>
  <si>
    <t>06.07.03.0270</t>
  </si>
  <si>
    <t>מתאם אוגן ארוך בקוטר 225 מ"מ עשוי SDR-11 HDPE-100</t>
  </si>
  <si>
    <t>06.07.03.0280</t>
  </si>
  <si>
    <t>כנ"ל אך בקוטר 110 מ"מ</t>
  </si>
  <si>
    <t>06.07.03.0290</t>
  </si>
  <si>
    <t>מעבר קוטר 110x160 מ"מ</t>
  </si>
  <si>
    <t>06.07.03.0300</t>
  </si>
  <si>
    <t>משדר לחץ אלקטרוני כדוגמת תוצרת חברת SMAR דגם LD290 או שו"ע מאושר, מותקן על זקף, לרבות צינור ומגוף בקוטר "2</t>
  </si>
  <si>
    <t>06.07.03.0310</t>
  </si>
  <si>
    <t>מתמר לחץ אלקטרוני כדוגמת תוצרת חברת WIKA דגם B12CN או שו"ע מאושר, מותקן על זקף, לרבות צינור ומגוף בקוטר "2</t>
  </si>
  <si>
    <t>06.07.03.0320</t>
  </si>
  <si>
    <t>פרוססטט לחץ הפעלה .05Bar+, הדממה .60Bar+, מותקן על זקף, לרבות צינור ומגוף בקוטר "2</t>
  </si>
  <si>
    <t>06.07.04.0000</t>
  </si>
  <si>
    <t>06.07.04.0010</t>
  </si>
  <si>
    <t>צינור +SDR11  HPDE-100 בקוטר 160 מ"מ כולל: תותב אוגן, אוגן מחליק מפלב"מ 316L, קשתות ולפי הפרטים בתכנית.</t>
  </si>
  <si>
    <t>06.07.04.0020</t>
  </si>
  <si>
    <t>חיבור קו HDPE חדש אל קו קיים ע"י מעבר T45 בגודל 160X160X160 מ"מ מחובר אל צינור הסניקה הקיים ע"י מצמד דו כיווני מצד אחד ואוגן ואוגן עיוור מהצד השני</t>
  </si>
  <si>
    <t>06.07.04.0030</t>
  </si>
  <si>
    <t>חפירה וגישוש לגילוי קו הסניקה הקיים לשם ביצוע חיבור מקו הסניקה החדש</t>
  </si>
  <si>
    <t>06.07.04.0040</t>
  </si>
  <si>
    <t>ביטול קטע מצינור הסניקה הקיים לרבות מילוי הקטע המבוטל בבטון  וביצוע אטימה בפקק ואוגן HDPE</t>
  </si>
  <si>
    <t>06.08.00.0000</t>
  </si>
  <si>
    <t>06.08.01.0000</t>
  </si>
  <si>
    <t>מובילים, חפירות, בניות וחציבות</t>
  </si>
  <si>
    <t>06.08.01.0001</t>
  </si>
  <si>
    <t>הבהרה: המדידה לגבי מובילים בסעיף זה מתייחסת אך ורק לפריטים שאינם כלולים במחירי היחידה לנקודות בסעיף 08.06</t>
  </si>
  <si>
    <t>06.08.01.0010</t>
  </si>
  <si>
    <t>תעלות</t>
  </si>
  <si>
    <t>תעלת כבלים עם מכסה לכבלי חשמל ותקשורת עשויה מפלב"מ בעובי 1.5 מ"מ לפחות חתך התעלה 10X6.5 ס"מ</t>
  </si>
  <si>
    <t>06.08.01.0015</t>
  </si>
  <si>
    <t>חפירות</t>
  </si>
  <si>
    <t>06.08.01.0020</t>
  </si>
  <si>
    <t>חפירת ו/או חציבת תעלות לכבלים ברוחב 40 ס"מ עומק 80 עד  120 ס"מ לרבות החזרת המצב לקדמותו בסוף העבודה</t>
  </si>
  <si>
    <t>06.08.01.0030</t>
  </si>
  <si>
    <t>תוספת מחיר עבור חפירה בעבודת ידיים.</t>
  </si>
  <si>
    <t>06.08.01.0040</t>
  </si>
  <si>
    <t>תא בקרה עגול  מבטון בקוטר פנימי 60 ס"מ ועומק 120 ס" מ כולל תקרה מבטון ומכסה בינוי לפי תקן B125. ושילוט מתכת על המכסה לפי דרישות המפקח. כולל חפירה/ חציבה באדמה ופתחי יציאה עבור צינורות.</t>
  </si>
  <si>
    <t>06.08.02.0000</t>
  </si>
  <si>
    <t>כבלים ומוליכים</t>
  </si>
  <si>
    <t>06.08.02.0001</t>
  </si>
  <si>
    <t>הבהרה: המדידה לגבי הכבלים המופיעים בסעיף זה מתייחסת אך ורק לכבלים שאינם כלולים במחירי היחידה לנקודות בסעיף 08.06</t>
  </si>
  <si>
    <t>06.08.02.0004</t>
  </si>
  <si>
    <t>כבלים משוריינים N2XBY</t>
  </si>
  <si>
    <t>06.08.02.0010</t>
  </si>
  <si>
    <t>כבלים מסוג N2XBY בחתך 5X4 ממ"ר מושחלים בצינורות או מונחים בתעלות או על סולמות או טמונים בקרקע וכו'.</t>
  </si>
  <si>
    <t>06.08.02.0015</t>
  </si>
  <si>
    <t>כבלים רב גידיים</t>
  </si>
  <si>
    <t>06.08.02.0020</t>
  </si>
  <si>
    <t>כבלים מסוג N2XY בחתך 10X1.5 ממ"ר מושחלים בצינורות או מונחים בתעלות או על סולמות או טמונים בקרקע וכו'.</t>
  </si>
  <si>
    <t>06.08.03.0000</t>
  </si>
  <si>
    <t>06.08.03.0010</t>
  </si>
  <si>
    <t>פסים להשוואת פוטנציאלים עשויים נחושת בחתך 40X4 מ"מ.</t>
  </si>
  <si>
    <t>06.08.03.0020</t>
  </si>
  <si>
    <t>נקודת הארקה לשרותים מתכתיים כולל מוליך נחושת בחתך עד 16 ממ"ר וכל חומרי העזר הדרושים, לרבות חבק מתכתי, בורג הארקה נעל כבל וכו'.</t>
  </si>
  <si>
    <t>06.08.03.0030</t>
  </si>
  <si>
    <t>מערכת הארקת יסוד מושלמת, עפ"י תוכנית הת"ש, לרבות יסוד הלוח.</t>
  </si>
  <si>
    <t>06.08.04.0000</t>
  </si>
  <si>
    <t>מיכשור ואביזרי פיקוד ואספקה</t>
  </si>
  <si>
    <t>06.08.04.0010</t>
  </si>
  <si>
    <t>מכלול מפסק גבול עם מגע מחליף, מיועד להתקנה במערכת כגון שסתום אל-חזור (הגנה מפני חוסר זרימה N.R.V), כדוגמת תוצרת ש.ח.מ מקורות או שו"ע. מיועד להתקנה על שסתום אל-חוזר.</t>
  </si>
  <si>
    <t>06.08.04.0020</t>
  </si>
  <si>
    <t>פרסוסטט, מיועד להתקנה בצנרת מי ים המלח.</t>
  </si>
  <si>
    <t>06.08.05.0000</t>
  </si>
  <si>
    <t>06.08.05.0001</t>
  </si>
  <si>
    <t>מבנה ללוח - הלוחות יבוצעו לפי ת"י 1419 ותקן אירופאי IEC60439-1.</t>
  </si>
  <si>
    <t>06.08.05.0010</t>
  </si>
  <si>
    <t>מבנה לוח חשמל עשוי מארונות מפוליאסטר משוריין, IP65 תוצרת "ענבר" או שו"ע, עומק עד 60 ס"מ. כולל פסי צבירה עד 100 אמפר. עמיד UV. למבנה דלתות עם 4 צירים בכל דלת, 4 סגרים, מנעול תליה, כל חומרי העזר הדרושים להשלמת הלוח, לרבות שלטים, תעלות חיווט, ופלטות להרכבת ציוד, מהדקים. (המדידה לפי מטר רבוע של פני הלוח)</t>
  </si>
  <si>
    <t>06.08.05.0015</t>
  </si>
  <si>
    <t>מא"זים</t>
  </si>
  <si>
    <t>06.08.05.0020</t>
  </si>
  <si>
    <t>מא"ז חד קוטבי לזרם נומינלי עד 25 אמפר, קוטב אחד מוגן, כושר ניתוק 10 קילואמפר</t>
  </si>
  <si>
    <t>06.08.05.0030</t>
  </si>
  <si>
    <t>מא"ז  דו קוטבי לזרם נומינלי עד 25 אמפר, 2 קוטבים מוגנים, כושר ניתוק 10 קילואמפר.</t>
  </si>
  <si>
    <t>06.08.05.0040</t>
  </si>
  <si>
    <t>מא"ז 3 קוטבים לזרם נומינלי עד 25 אמפר, 3 קוטבים מוגנים, כושר ניתוק 10 קילואמפר</t>
  </si>
  <si>
    <t>06.08.05.0050</t>
  </si>
  <si>
    <t>מא"ז 3 קוטבים לזרם נומינלי עד 40 אמפר, 3 קוטבים מוגנים כושר ניתוק 10 קילואמפר</t>
  </si>
  <si>
    <t>06.08.05.0060</t>
  </si>
  <si>
    <t>מא"ז דו קטבי לזרם עבודה רצוף עד 50A עבור עבודה בזרם ישר DC.</t>
  </si>
  <si>
    <t>06.08.05.0070</t>
  </si>
  <si>
    <t>מא"ז חד קטבי לזרם עבודה רצוף עד 50A עבור עבודה בזרם ישר DC.</t>
  </si>
  <si>
    <t>06.08.05.0075</t>
  </si>
  <si>
    <t>שקעים וממסרי פחת</t>
  </si>
  <si>
    <t>06.08.05.0080</t>
  </si>
  <si>
    <t>שקע חד פאזי ת"י מורכב על מסילה בלוח.</t>
  </si>
  <si>
    <t>06.08.05.0090</t>
  </si>
  <si>
    <t>ממסר פחת 2 קטבים לז"נ 40 אמפר, רגישות 30 מיליאמפר.</t>
  </si>
  <si>
    <t>06.08.05.0095</t>
  </si>
  <si>
    <t>מאמ"תים להגנת מנועים</t>
  </si>
  <si>
    <t>06.08.05.0100</t>
  </si>
  <si>
    <t>מאמ"ת הגנה למנוע לזרם נומינלי 3X25 אמפר עם הגנה תרמית לפי דרישה וכושר ניתוק בהתאם לגודל ההגנה התרמית (כושר ניתוק בלתי מוגבל בהגנה תרמית עד 20 אמפר וכושר ניתוק 10 קילואמפר בהגנה תרמית מעל 4 אמפר). מצויידים בהגנה תרמית ומגנטית מתכוונת, כדוגמת דגם PKZO תוצרת קלוקנר מילר או שו"ע.</t>
  </si>
  <si>
    <t>06.08.05.0105</t>
  </si>
  <si>
    <t>מאמ"תים</t>
  </si>
  <si>
    <t>06.08.05.0110</t>
  </si>
  <si>
    <t>מנתק 3 מצבים, זרם נומינלי 4X63A, ללא הגנות.</t>
  </si>
  <si>
    <t>06.08.05.0115</t>
  </si>
  <si>
    <t>אביזרים למאמ"תים</t>
  </si>
  <si>
    <t>06.08.05.0120</t>
  </si>
  <si>
    <t>תוספת מחיר במאמתי"ם של מגע עזר לפיקוד מסוג כלשהו (פותח, סוגר, מקדים, וכד')</t>
  </si>
  <si>
    <t>06.08.05.0125</t>
  </si>
  <si>
    <t>פורקי ברק</t>
  </si>
  <si>
    <t>06.08.05.0130</t>
  </si>
  <si>
    <t>סט פורק ברק 4X100KA בטכנולוגיה משולבת CLASS2-8/20+CLASS1-10/350, לרבות מתאמי עקבה</t>
  </si>
  <si>
    <t>06.08.05.0135</t>
  </si>
  <si>
    <t>מגעני הזנה לכח ומאור</t>
  </si>
  <si>
    <t>06.08.05.0140</t>
  </si>
  <si>
    <t>מגענים תלת קוטביים בעלי סליל עד 230VAC וולט, משטר עבודה "AC" מס' 3 לזרם רצוף של עד  16 אמפר, למיליון פעולות לפחות, בעלי 2 מגעי עזר לפיקוד מסוג N.C+N.O</t>
  </si>
  <si>
    <t>06.08.05.0145</t>
  </si>
  <si>
    <t>מגענים למיתוג מנועים</t>
  </si>
  <si>
    <t>06.08.05.0150</t>
  </si>
  <si>
    <t>מגען למיתוג מנוע AC3) 10KW) כולל 2 מגעי עזר NO+NC, לרבות סופרסור למגען.</t>
  </si>
  <si>
    <t>06.08.05.0155</t>
  </si>
  <si>
    <t>משני מהירות -ממירי תדר</t>
  </si>
  <si>
    <t>06.08.05.0160</t>
  </si>
  <si>
    <t>משנה מהירות דיגיטלי למנוע בהספק עד 10HP מותאם להתקנה בלוח, כדוגמת תוצרת ABB דגם ACS או שווה ערך. כולל פורט תקשורת RS 485 בפרוטוקול MODBUS PLUS, אמצעי סינון הרמוניות כמפורט במפרט, לרבות מארז מתכת אטום IP54.</t>
  </si>
  <si>
    <t>06.08.05.0165</t>
  </si>
  <si>
    <t>מערכות פקוד וסיגנליזציה</t>
  </si>
  <si>
    <t>06.08.05.0170</t>
  </si>
  <si>
    <t>מערכת פיקוד וסיגנאליזציה ליחידת שאיבה/מנוע, לפי תוכנית, כולל כל אביזרי הפיקוד המיתוג והחיווי, לרבות: מתגים, ממסרים, ממסרי השהייה, שעוני פיקוד, לחצנים, נוריות, מד שעות, וכל החיווט, המהדקים והאביזרים הנילווים.</t>
  </si>
  <si>
    <t>06.08.05.0175</t>
  </si>
  <si>
    <t>אביזרי פיקוד - הבהרה: המדידה של הפריטים שבהמשך מתייחסת לרכיבי הפיקוד המופיעים בתוכניות ואשר אינם נכללים במערכות הפיקוד והסיגנליזציה למנועים ו/או לפיקוד משותף הנ"ל.</t>
  </si>
  <si>
    <t>06.08.05.0180</t>
  </si>
  <si>
    <t>ממסר פיקוד נשלף עם סוקט ל-4 מגעים מחליפים 5 אמפר למתח 220V AC או 24V DC, כולל נורית LED והפעלה ידנית.</t>
  </si>
  <si>
    <t>06.08.05.0190</t>
  </si>
  <si>
    <t>שעון פיקוד מודולרי בעל רזרבה מיכנית של 200 שעות עם 2 מגעים עבור תוכנית יומית ותוכנית שבועית.</t>
  </si>
  <si>
    <t>06.08.05.0200</t>
  </si>
  <si>
    <t>בקר חוסר מתח והיפוך פאזה- N.V.R.</t>
  </si>
  <si>
    <t>06.08.05.0210</t>
  </si>
  <si>
    <t>מתג בורר חד קוטבי עד 3 מצבים 16 אמפר.</t>
  </si>
  <si>
    <t>06.08.05.0220</t>
  </si>
  <si>
    <t>מתג בורר עד 3 קטבים עד 4 מצבים 16 אמפר.</t>
  </si>
  <si>
    <t>06.08.05.0230</t>
  </si>
  <si>
    <t>מנתק זרם מטיפוס "פקט" 3 קוטבים לזרם עד 25 אמפר.</t>
  </si>
  <si>
    <t>06.08.05.0240</t>
  </si>
  <si>
    <t>מנתק זרם מטיפוס "פקט" 3 קוטבים לזרם עד 40 אמפר.</t>
  </si>
  <si>
    <t>06.08.05.0250</t>
  </si>
  <si>
    <t>מנתק מודולרי דו- קוטבי 16 אמפר</t>
  </si>
  <si>
    <t>06.08.05.0260</t>
  </si>
  <si>
    <t>לחצן "הפעל" או "נתק" עד שתי קומות, צבעוני בקוטר 22 מ"מ.</t>
  </si>
  <si>
    <t>06.08.05.0270</t>
  </si>
  <si>
    <t>ממסר תרמיסטור להגנת לפופי מנוע, כדוגמת תוצרת סימנס.</t>
  </si>
  <si>
    <t>06.08.05.0280</t>
  </si>
  <si>
    <t>נגד 2 קילואוהם 1%W1</t>
  </si>
  <si>
    <t>06.08.05.0290</t>
  </si>
  <si>
    <t>נורית סימון מולטילד, לרבות מכסה מעדשה צבעונית, בקוטר 22 מ"מ</t>
  </si>
  <si>
    <t>06.08.05.0295</t>
  </si>
  <si>
    <t>מערכות אספקת מתח</t>
  </si>
  <si>
    <t>06.08.05.0300</t>
  </si>
  <si>
    <t>יחידת ספק/מטען אוטומטי מיוצב, מתח אספקה 230V מתח יציאה ,24-28  10 אמפר, לרבות מד מתח ומד זרם טעינה.</t>
  </si>
  <si>
    <t>06.08.05.0310</t>
  </si>
  <si>
    <t>שנאי פיקוד 250VA - 230/230V</t>
  </si>
  <si>
    <t>06.08.05.0315</t>
  </si>
  <si>
    <t>תאורת לוח</t>
  </si>
  <si>
    <t>06.08.05.0320</t>
  </si>
  <si>
    <t>מערכת תאורה לתא בלוח לתא הכוללת ג.ת מוגן נורה 230V  PL11W ומגע גבול טלה- מכניק להדלקת בפתיחת דלת.</t>
  </si>
  <si>
    <t>06.08.05.0325</t>
  </si>
  <si>
    <t>06.08.05.0330</t>
  </si>
  <si>
    <t>תריס יציאת אוויר עם מפוח איוורור ללוח דוגמת "ריטל", כולל מסנן אטום IP-55 על התריס + תריס כניסת אויר, לרבות מסנן אטום IP65</t>
  </si>
  <si>
    <t>06.08.05.0335</t>
  </si>
  <si>
    <t>מכשירי מדידה</t>
  </si>
  <si>
    <t>06.08.05.0340</t>
  </si>
  <si>
    <t>יחידת מדידות חשמליות  כדוגמת תוצרת SATEC דגם PM130EH או שו"ע. כולל פורט תקשורת טורית - RS485, פורט תקשורת ומתאם תקשורת ל-TCP/IP, פרוטוקול תקשורת MODBUS מתאים לבקר המוצע, לרבות כל כבלי התקשורת ומתאמי התקשורת וציוד העזר הדרוש.</t>
  </si>
  <si>
    <t>06.08.05.0350</t>
  </si>
  <si>
    <t>מד זרם תרמי עם סקלה לינארית במידות 96X96 מ"מ, עד 60 אמפר, דיוק 1.5 אחוז, עם מחוג שיא ביקוש נגרר, משנה זרם מתאים.</t>
  </si>
  <si>
    <t>06.08.05.0355</t>
  </si>
  <si>
    <t>מכלול בקר מתוכנת - PLC</t>
  </si>
  <si>
    <t>06.08.05.0360</t>
  </si>
  <si>
    <t>מכלול בקר מתוכנת PLC כדוגמת דגם טווידו דגם TSXHAWGANT1 או שו"ע, כולל: CPU, וכרטיס(ים) תקשורת עם פורטים ופרוטוקולים לתקשורת ב-5 MODBUS -TCP/IP, MODBUSRS48. הבקר יכלול מס' מינימלי של יציאות כמפורט להלן: יציאת סיריאליות RS232, יציאת TCP/IP תומכות MODBUS, עבור כל הרכיבים המתחברים בתקשורת לבקר כגון: פנל הפעלה, רב מודד, מחשב לתיכנות, כולל סט תושבות עם רזרבה של %30, ספק כח מוזן 24 וולט ז.י., לרבות כל הרכיבים, האביזרים הכבלים והמכלולים הדרושים לפעולה וכל ציוד העזר הדרוש, למעט כרטיסי ה -I/O והרכיבים הנמדדים בנפרד ומפורטים בהמשך.</t>
  </si>
  <si>
    <t>06.08.05.0370</t>
  </si>
  <si>
    <t>כרטיס 24VDC - 16DI</t>
  </si>
  <si>
    <t>06.08.05.0380</t>
  </si>
  <si>
    <t>כרטיס 4-20mA - 8AI</t>
  </si>
  <si>
    <t>06.08.05.0390</t>
  </si>
  <si>
    <t>כרטיס  4-20mA 4AO</t>
  </si>
  <si>
    <t>06.08.05.0400</t>
  </si>
  <si>
    <t>יחידת צג - מפעיל - פנל הפעלה מקומי לבקר, גרפי, צבעוני "7 לפחות, כדוגמת תוצרת EXOR דגם ETOP-308 UNIOP, או כדוגמת תוצרת שניידר דגם XBTGT -4230, מוזן במתח 24 ז"י, כולל פורט סיריאלי RS232 או פורט תקשורת ופרוטוקול תקשורת MODBUS-TCP/IP ואופציה ל- MODBUS-MASTER-RS485, לרבות כבל תקשורת לבקר וכבל תכנות.</t>
  </si>
  <si>
    <t>06.08.05.0410</t>
  </si>
  <si>
    <t>מכלול יחידת קצה לתקשורת אל חוטית בין מתקנים כולל : מודם, אנטנה, תורן, כבלי הזנה ותקשורת לבקר/מסך כדוגמת BZM09C19 משווקת ע"י חב' טופקו או שו"ע. מחיר סעיף זה כולל תמיכה טכנית, תאום ובדיקות קשר בשטח, כרטיסי SIM ועלות תקשורת לשנה.</t>
  </si>
  <si>
    <t>06.08.05.0420</t>
  </si>
  <si>
    <t>תוכנה יישומית לבקר מתוכנת של המתקן, שתבוצע ע"י היועץ, כולל הכנת כל המידע לתקשורת  I/O לבקרת מבנה, הכנת תפ"מ מפורט מאושר לביצוע, לרבות הכנת תיעוד מושלם לפי ביצוע. במחיר יסוד של 12,700 ש"ח.</t>
  </si>
  <si>
    <t>06.08.05.0430</t>
  </si>
  <si>
    <t>תוכנה יישומית כנ"ל לשילוב רב מודד. במחיר יסוד 1,400 ש"ח.</t>
  </si>
  <si>
    <t>06.08.05.0440</t>
  </si>
  <si>
    <t>תוכנה ישומית כנ"ל לשילוב פנל הפעלה. במחיר יסוד 5700 ש"ח</t>
  </si>
  <si>
    <t>06.08.05.0450</t>
  </si>
  <si>
    <t>הפעלה והרצה של מערכת הבקרה ע"י כותב התוכנה, כולל עידכונים כנדרש עד להפעלה מושלמת. במחיר יסוד של 2,500 ש"ח/יום עבודה.</t>
  </si>
  <si>
    <t>06.08.05.0460</t>
  </si>
  <si>
    <t>לוח חשמל ראשי, כולל ביצוע כל החיבורים המכניים והחשמליים, כח, פיקוד, סיגנאלים וכו', לרבות בדיקת הלוח בהתאם לתקן ישראל: 1419 וביצוע כיולים, הפעלה ומסירה למזמין.</t>
  </si>
  <si>
    <t>06.08.06.0000</t>
  </si>
  <si>
    <t>עבודות חיווט והתקנות אביזרים ונקודות</t>
  </si>
  <si>
    <t>06.08.06.0001</t>
  </si>
  <si>
    <t>אביזרי חשמל- אספקות והתקנות</t>
  </si>
  <si>
    <t>06.08.06.0010</t>
  </si>
  <si>
    <t>יחידת לחצן חרום מוגן מים IP64 בקופסת זכוכית לשבירה, NO+NC דגם XAS טלמכניק או שו"ע, לרבות פטיש קשור.</t>
  </si>
  <si>
    <t>06.08.06.0020</t>
  </si>
  <si>
    <t>לחצן פיטריה צבע אדום עם/בלי נעילה כולל 2 מגעים NO/NC בקופסה אטומה IP55.</t>
  </si>
  <si>
    <t>06.08.06.0025</t>
  </si>
  <si>
    <t>06.08.06.0030</t>
  </si>
  <si>
    <t>חיבור מנוע  בהספק עד 10KW, לרבות עבודות וחומרי עזר.</t>
  </si>
  <si>
    <t>06.08.06.0035</t>
  </si>
  <si>
    <t>נקודות התקנה, השחלה, חיווט וחיבור - הערה: מחיר הנקודה כולל: כבל, מוביל (צינור ו/או תעלה), חיווט וחיבור בדיקה והפעלה, וכל העבודות האביזרים וחומרי העזר הדרושים, מהאביזר עד ללוח, למעט תעלות ראשיות הנמדדות בנפרד. נמדד קומפלט.</t>
  </si>
  <si>
    <t>06.08.06.0036</t>
  </si>
  <si>
    <t>נקודות חיבור מכשור ואביזרי פיקוד</t>
  </si>
  <si>
    <t>06.08.06.0040</t>
  </si>
  <si>
    <t>נקודת התקנה חיבור וחיווט של מכשיר ו/או אביזר פיקוד או בקרה, אנלוגי או דיגיטלי, (שמחיר אספקתו נמדד בנפרד), לרבות בדיקה וכיול לפי תוכניות והנחיות היצרן.</t>
  </si>
  <si>
    <t>06.08.06.0050</t>
  </si>
  <si>
    <t>נקודת חיבור מערכת פיקוד אל חוזר-N.R.V, לרבות כיוון האביזר.</t>
  </si>
  <si>
    <t>06.08.06.0060</t>
  </si>
  <si>
    <t>קופסת שקעים רב-תכליתית כולל "קלאפות" מאמ"ת 3X25A-C, ממסר פחת 30,25A מיליאמפר, 2 מאמ"תים 16A-C, שקע חד פאזי ת"י 16A שקע חד-פאזי 16A CEE, שקע תלת-פאזי CEE2.3A</t>
  </si>
  <si>
    <t>06.08.06.0070</t>
  </si>
  <si>
    <t>נקודת חיבור ללחצן חירום, לרבות צינור, כבל עד 5X1.5 ממ"ר, כנדרש וחיבור לאביזר סופי הנמדד בנפרד.</t>
  </si>
  <si>
    <t>06.08.06.0075</t>
  </si>
  <si>
    <t>בדיקות ותאומים</t>
  </si>
  <si>
    <t>06.08.06.0080</t>
  </si>
  <si>
    <t>בדיקת מתקן חשמל ע"י מהנדס בודק (וכולל ביצוע בשלבים לפי אלוצים בשטח). כולל הגשת דו"ח נתוני הבדיקה למפקח, לרבות נתוני התנגדויות הארקה, מדידות פרמטרים חשמלים ונתוני איכות החשמל והרמוניות. כולל כל הטיפול הדרוש עד להבאת המתקן עד לפעולה תקינה ועמידה בדרישות התקן והמפרט.</t>
  </si>
  <si>
    <t>06.08.06.0090</t>
  </si>
  <si>
    <t>נקודות חיבור לפרסוסטט.</t>
  </si>
  <si>
    <t>06.08.06.0100</t>
  </si>
  <si>
    <t>נקודת חיבור למאור לרבות צינורות ו/או תעלות וכבל  N2XY בחתך עד 5X1.5 ממ"ר, לרבות חיבור לאביזר סופי הנמדד בנפרד.</t>
  </si>
  <si>
    <t>06.08.06.0110</t>
  </si>
  <si>
    <t>גוף תאורה פלואורסצנט 2X28 וואט, אטום IP65, תוצרת "געש" דגם "סילייט" או שו"ע, כולל נורות.</t>
  </si>
  <si>
    <t>06.08.06.0120</t>
  </si>
  <si>
    <t>יחידה דו תכליתית לתאורת חירום עבור שפופרת פלואורוסצנטית עד 58 וואט, כולל כל הציוד  הדרוש לפקוד ולעבודה תקינה, מותקנת בגוף התאורה הנמדד בנפרד, 180 דקות פעולה בחרום, בתפוקת אור של %35 מהנומינלי</t>
  </si>
  <si>
    <t>06.08.06.0130</t>
  </si>
  <si>
    <t>נקודת חיבור כח, ללא אביזר סופי, לרבות צנורות  תעלות וכבל N2XY בחתך עד 5X4 ממ"ר כולל חיבור לאביזר סופי הנמדד בנפרד.</t>
  </si>
  <si>
    <t>06.20.00.0000</t>
  </si>
  <si>
    <t>06.20.01.0000</t>
  </si>
  <si>
    <t>מבנה עץ</t>
  </si>
  <si>
    <t>06.20.01.0010</t>
  </si>
  <si>
    <t>מבנה עץ במידות 4.8X3.8 מ', לרבות ביצוע נישה לארון חשמל חיצוני.</t>
  </si>
  <si>
    <t>06.24.00.0000</t>
  </si>
  <si>
    <t>עבודות פירוק</t>
  </si>
  <si>
    <t>06.24.01.0000</t>
  </si>
  <si>
    <t>06.24.01.0010</t>
  </si>
  <si>
    <t>פירוק ופינוי תחנת השאיבה מוריה.</t>
  </si>
  <si>
    <t>06.24.01.0020</t>
  </si>
  <si>
    <t>פירוק ופינוי תחנת שאיבה קיימת</t>
  </si>
  <si>
    <t>06.65.00.0000</t>
  </si>
  <si>
    <t>צנרת וציוד אלקטרומכאני</t>
  </si>
  <si>
    <t>06.65.01.0000</t>
  </si>
  <si>
    <t>ציוד אלקטרו מכני</t>
  </si>
  <si>
    <t>06.65.01.0020</t>
  </si>
  <si>
    <t>משאבות ליניקה עצמית כדוגמת תוצרת NETZSCH דגם טורנדו או שו"ע, לרבות פלטת בסיס וגיר XB-4 -לספיקה של 60 מק"ש, מעומק יניקה עד 5 מ', לחץ דינמי 60 מ' הספק המנוע 11 קוו"ט , 400 וולט</t>
  </si>
  <si>
    <t>06.65.02.0000</t>
  </si>
  <si>
    <t>06.65.02.0010</t>
  </si>
  <si>
    <t>06.65.03.0000</t>
  </si>
  <si>
    <t>צנרת ואביזרים</t>
  </si>
  <si>
    <t>06.65.03.0010</t>
  </si>
  <si>
    <t>06.65.03.0020</t>
  </si>
  <si>
    <t>06.65.03.0030</t>
  </si>
  <si>
    <t>שסתום אל חוזר מאוגן דגם מדף אל חוזר מאוגן "4 כדוגמת תוצרת א.ר.י. דגם ND-040 או שו"ע, ללחץ עבודה 10 אטמ', מצופה פנים וחוץ באפוקסי עם ציר בולט משני הצדדים זרועות, משקולת ובתוספת התקן פיקוד אלקטרומגנטי להגנת המשאבות מפני חוסר זרימה, לרבות חיבור ללוח הבקרה.</t>
  </si>
  <si>
    <t>06.65.03.0040</t>
  </si>
  <si>
    <t>06.65.03.0045</t>
  </si>
  <si>
    <t>צנרת ואביזרים לפי המפרט כולל כל הספחים לפי תוכניות ,טבעות  עיגון שרוולים  במעבר קירות, חומרי עזר, מופות, פקקים, תמיכות, קונזולות, חבקים, ברגים וכו', פעמוני יניקה וכו,בקטעים לפי התכניות והמפרט, הכל מותקן בשלמות כמפורט במט"מ</t>
  </si>
  <si>
    <t>06.65.03.0050</t>
  </si>
  <si>
    <t>06.65.03.0060</t>
  </si>
  <si>
    <t>06.65.03.0070</t>
  </si>
  <si>
    <t>06.65.03.0080</t>
  </si>
  <si>
    <t>06.65.03.0090</t>
  </si>
  <si>
    <t>06.65.03.0100</t>
  </si>
  <si>
    <t>06.65.03.0110</t>
  </si>
  <si>
    <t>06.65.03.0120</t>
  </si>
  <si>
    <t>הסתעפות חרושתית בריתוך 8"X6"  T פלב"מ 316L</t>
  </si>
  <si>
    <t>06.65.03.0130</t>
  </si>
  <si>
    <t>06.65.03.0140</t>
  </si>
  <si>
    <t>06.65.03.0150</t>
  </si>
  <si>
    <t>מעבר קוטר צנטי "4/"6 מפלב"מ 316L דגם FC3-400 או שו"ע.</t>
  </si>
  <si>
    <t>06.65.03.0160</t>
  </si>
  <si>
    <t>רוכב מעבר עם הברגה פנימית במידות "110X2  דגם "פלסאון" או שווע</t>
  </si>
  <si>
    <t>06.65.03.0170</t>
  </si>
  <si>
    <t>אוגן ריתוך צוואר מצופה לפי תקן DIN, לצנור 8"X225 ללחץ 10 אטמ' דגם "פלסאון" או שו"ע</t>
  </si>
  <si>
    <t>06.65.03.0180</t>
  </si>
  <si>
    <t>06.65.03.0190</t>
  </si>
  <si>
    <t>06.65.03.0200</t>
  </si>
  <si>
    <t>06.65.03.0210</t>
  </si>
  <si>
    <t>06.65.03.0220</t>
  </si>
  <si>
    <t>06.65.03.0230</t>
  </si>
  <si>
    <t>כנ"ל, אך אוגן עיוור בקוטר "4</t>
  </si>
  <si>
    <t>06.65.03.0240</t>
  </si>
  <si>
    <t>06.65.03.0250</t>
  </si>
  <si>
    <t>מחבר (גמיש) מפלב"מ 316L כדוגמת תוצרת "קראוס" או שו"ע בקוטר "4</t>
  </si>
  <si>
    <t>06.65.03.0260</t>
  </si>
  <si>
    <t>06.65.03.0270</t>
  </si>
  <si>
    <t>06.65.03.0280</t>
  </si>
  <si>
    <t>06.65.03.0290</t>
  </si>
  <si>
    <t>משדר לחץ אלקטרוני כדוגמת תוצרת חברת SMAR דגם LD290 או שו"ע, מותקן על זקף, לרבות צינור ומגוף בקוטר "2, הכל מותקן בשלמות</t>
  </si>
  <si>
    <t>06.65.03.0300</t>
  </si>
  <si>
    <t>מפסק לחץ אלקטרוני כדוגמת תוצרת חברת WIKA דגם B12CN או שו"ע, מותקן על זקף, לרבות צינור ומגוף בקוטר "2, הכל מותקן בשלמות</t>
  </si>
  <si>
    <t>06.65.04.0000</t>
  </si>
  <si>
    <t>06.65.04.0010</t>
  </si>
  <si>
    <t>צינור HPDE-100 בקוטר 110 מ"מ כולל: תותב אוגן, אוגן מחליק מפלב"מ 316L קשתות ולפי הפרטים בתכנית .</t>
  </si>
  <si>
    <t>06.65.04.0020</t>
  </si>
  <si>
    <t>חיבור קו HDPE חדש אל קו קיים ע"י מעבר T45 בגודל 110X110X110 מ"מ מחובר אל צינור הסניקה הקיים ע"י מצמד דו כיווני מצד אחד ואוגן ואוגן עיוור מהצד השני</t>
  </si>
  <si>
    <t>06.65.04.0030</t>
  </si>
  <si>
    <t>06.65.04.0040</t>
  </si>
  <si>
    <t>06.65.05.0000</t>
  </si>
  <si>
    <t>קו יניקה</t>
  </si>
  <si>
    <t>06.65.05.0010</t>
  </si>
  <si>
    <t>צנור פוליאתילן ".H.D.P.E " מסוג "SDR-17 " דרג 10 קוטר 225 מ"מ , מיוצרים לפי ת"י 5392/499, לרבות חפירה, טיבוע במי ים המלח, בריכה  5 כולל הנחת הצנור, קצה אחד כולל אביזר פעמון מונח על קרקעית הים מעוגן בבלוק מבטון (בלוק הבטון ימדד בנפרד) וקצה השני מחובר לתחנת השאיבה בעומקים לפי התוכנית.</t>
  </si>
  <si>
    <t>06.65.05.0020</t>
  </si>
  <si>
    <t>בלוק עיגון מבטון ב-20 מסביב לצינור במידות לפי הפרט שיונח בתוך מי הים למניעת ציפה של הצינור</t>
  </si>
  <si>
    <t>07.00.00.0000</t>
  </si>
  <si>
    <t>- מבנה מלתחות ושירותים</t>
  </si>
  <si>
    <t>07.01.00.0000</t>
  </si>
  <si>
    <t>07.01.01.0000</t>
  </si>
  <si>
    <t>07.01.01.0010</t>
  </si>
  <si>
    <t>חפירה כללית בשטח לעומק שאינו עולה 1 מ'</t>
  </si>
  <si>
    <t>07.01.01.0020</t>
  </si>
  <si>
    <t>מילוי מצע סוג א', בשכבות של 20 ס"מ בשטח היבשה</t>
  </si>
  <si>
    <t>07.01.01.0030</t>
  </si>
  <si>
    <t>הידוק מבוקר של שתית קרקע טבעית</t>
  </si>
  <si>
    <t>07.02.00.0000</t>
  </si>
  <si>
    <t>07.02.01.0000</t>
  </si>
  <si>
    <t>07.02.01.0001</t>
  </si>
  <si>
    <t>הערה: המחיר כולל מעברי צנרת והטמנתה</t>
  </si>
  <si>
    <t>07.02.01.0010</t>
  </si>
  <si>
    <t>07.02.01.0020</t>
  </si>
  <si>
    <t>מרצפי בטון ב-30 בעובי משתנה בין 15 ס"מ ל-40 ס"מ ייצוקים על ע"ג מצעים, לרבות החלקת פני רצפה בהליקופטר.</t>
  </si>
  <si>
    <t>07.02.01.0030</t>
  </si>
  <si>
    <t>עמודים בדלים בטון ב-30 בחתכים שונים</t>
  </si>
  <si>
    <t>07.02.01.0040</t>
  </si>
  <si>
    <t>קורות עליונות ומעקות בטון ב-30 ס"מ ברוחב 25 ס"מ (כולל מגרעות)</t>
  </si>
  <si>
    <t>07.02.01.0050</t>
  </si>
  <si>
    <t>תקרות או גגות בטון ב-30 בעובי 18 ס"מ</t>
  </si>
  <si>
    <t>07.02.01.0060</t>
  </si>
  <si>
    <t>קירות בטון ב-30 בעובי 20 ס"מ</t>
  </si>
  <si>
    <t>07.02.01.0070</t>
  </si>
  <si>
    <t>בטון שיפועים, יצוק ע"ג גגות, בעובי משתנה מ-3-13 ס"מ, מוחלק לפי שפועי ניקוז</t>
  </si>
  <si>
    <t>07.02.01.0080</t>
  </si>
  <si>
    <t>רולקות משולשים במידות 6X6 ס"מ מטיט צמנט 1:3</t>
  </si>
  <si>
    <t>07.02.01.0090</t>
  </si>
  <si>
    <t>תוספת מחיר לבטון ב-40 במקום ב-30</t>
  </si>
  <si>
    <t>07.02.01.0100</t>
  </si>
  <si>
    <t>מוטות פלדה עגולים ומצולעים בכל הקטרים והאורכים לזיון הבטון</t>
  </si>
  <si>
    <t>07.04.00.0000</t>
  </si>
  <si>
    <t>עבודות בניה</t>
  </si>
  <si>
    <t>07.04.01.0000</t>
  </si>
  <si>
    <t xml:space="preserve"> עבודות בניה</t>
  </si>
  <si>
    <t>07.04.01.0010</t>
  </si>
  <si>
    <t>מחיצות בלוקי בטון חלולים בעובי 10 ס"מ</t>
  </si>
  <si>
    <t>07.04.01.0020</t>
  </si>
  <si>
    <t>מחיצות בלוקי בטון חלולים בעובי 20 ס"מ</t>
  </si>
  <si>
    <t>07.04.01.0030</t>
  </si>
  <si>
    <t>מחיצות בלוקי בטון חלולים בעובי 30 ס"מ</t>
  </si>
  <si>
    <t>07.05.00.0000</t>
  </si>
  <si>
    <t>07.05.01.0000</t>
  </si>
  <si>
    <t xml:space="preserve"> עבודות איטום</t>
  </si>
  <si>
    <t>07.05.01.0010</t>
  </si>
  <si>
    <t>איטום רולקות בשתי שכבות של רצועות חיזוק/חיפוי מיריעות ביטומניות משוכללות מושבחות בפולימר SBS, בעובי 4 מ"מ כל אחת, עם שריון לבד פוליאסטר, לרבות רצועת חיזוק תחתונה ברוחב 27 ס"מ עם ציפוי חול, רצועת חיפוי עליונה ברוחב 50 ס"מ  צבועה פריימר ביטומני מסוג "פריימר 101" או "פריימר GS474" או ש"ע בכמות 300 גר'/מ"ר ומסטיק ביטומני בקצה עליון של רצועת החיפוי מסוג "פזקרול 18" או "אלסטיק 244" או ש"ע, ולרבות כל שכבה אחרת המצויינת בתוכניות.</t>
  </si>
  <si>
    <t>07.05.01.0020</t>
  </si>
  <si>
    <t>איטום גגות שטוחים עם 2 שכבות יריעות ביטומניות אלסטומריות מושבחות בפולימר SBS מסוג "פוליפז" או ש"ע בעובי 5+4 מ"מ, עם שריון לבד פוליאסטר וציפוי עליון מחול. היריעות בשכבה התחתונה מולחמות לתשתית והיריעות בשכבה העליונה מולחמות ליריעות השכבה התחתונה, לרבות פריימר ביטומני מסוג "פריימר 101" או "פריימר GS-474 " או ש"ע בכמות 300 גר'/מ"ר, ולרבות כל שכבה אחרת המצויינת בתוכניות.</t>
  </si>
  <si>
    <t>07.05.01.0030</t>
  </si>
  <si>
    <t>איטום בטון רזה במריחות חמות. פריימר ביטומני בכמות 300 גר'/מ"ר, 3 שכבות של ביטומן מנושב 75/25 במריחות חמות בכמות כוללת 4.5 ק"ג/מ"ר, 2 רשתות זכוכית אינטרגלס והגנה על שכבות האיטום ע"י בד גיאוטכני במשקל 400 גר'/מ"ר, ולרבות כל שכבה או אביזר אחרים המצויינים בתוכניות.</t>
  </si>
  <si>
    <t>07.05.01.0040</t>
  </si>
  <si>
    <t>הלבנת יריעות ביטומניות ע"י חומרים על בסיס אמולסיה אקרילית ב-2 שכבות בכמות כוללת של 300 גר'/מ"ר</t>
  </si>
  <si>
    <t>07.05.01.0050</t>
  </si>
  <si>
    <t>איטום רצפה וקירות של חדרים רטובים.</t>
  </si>
  <si>
    <t>07.06.00.0000</t>
  </si>
  <si>
    <t>07.06.01.0000</t>
  </si>
  <si>
    <t>07.06.01.0010</t>
  </si>
  <si>
    <t>דלת מוסדית חד כנפית מפח מגולוון במידות 80-90/210 ס"מ, הכנף מורכבת משני לוחות פלדה מגולוונים עם מילוי פוליאוריטן, ציפוי P.V.C או צביעה בתנור, לרבות משקוף פח מגולוון בעובי 1.5 מ"מ, מנעול צילינדר לפי ת"י 101, ידיות מתכת ומחזיר קפיצי. תוצרת "רינגלר" או ש"ע גוון לפי בחירת האדריכל.</t>
  </si>
  <si>
    <t>07.06.01.0020</t>
  </si>
  <si>
    <t>דלת רפפות דו כנפית מפח מגולוון,  פתיחה צירית, עד מידות 200 ס"מ על 210 ס"מ, ע"פ תכנית אדריכלית. לרבות מילוי פוליאוריטן או צמר סלעים, משקוף פח צבוע לפי אדריכל, מנעול ידני חבוי במערכת מאסטר קי+צילינדר+זוג ידיות חסינות אש מנירוסטה+רוזטות תוצרת "רינגל" או ש"ע.</t>
  </si>
  <si>
    <t>07.06.01.0030</t>
  </si>
  <si>
    <t>דלתות לארון מחלק מים ודוד חשמל בנישה בנויה מפח מגולווןן 1.5 מ"מ לרבות משקוף פח, סוגר קפיצי שקוע וגמר צבע בתנור, מורכבת בנישה בנויה לפי פרט אדריכלי.</t>
  </si>
  <si>
    <t>07.06.02.0000</t>
  </si>
  <si>
    <t>סורגי פלדה ותושבות למזגן</t>
  </si>
  <si>
    <t>07.06.02.0010</t>
  </si>
  <si>
    <t>סורג קבוע לחלונות, על פי פרט אדריכל, מפרופיל שטוח 25/8 מ"מ. גוון לפי בחירת אדריכל</t>
  </si>
  <si>
    <t>07.06.02.0020</t>
  </si>
  <si>
    <t>תריס רפפות איוורור קבוע בנישה למעבה מזגן מפח מגולוון בעובי 1.5 מ"מ לרבות מסגרת ומחברים לפירוק, ע"פ פרט אדריכל</t>
  </si>
  <si>
    <t>07.07.00.0000</t>
  </si>
  <si>
    <t>עבודות מים, ביוב וניקוז</t>
  </si>
  <si>
    <t>07.07.01.0000</t>
  </si>
  <si>
    <t>קבועות תברואיות ואביזריהן</t>
  </si>
  <si>
    <t>07.07.01.0010</t>
  </si>
  <si>
    <t>אסלה תלוייה מחרס לבן סוג א' דגם  "381 אסטרה" עם  גלזורה כפולה בתעלה תוצרת "חרסה" או שו"ע, כולל מושב כבד טרמוסטי עם צירי פלב"מ  316L, גומית חבור לאסלה, זוית לאסלה או קטע חבור ישר כולל התחברות לצנור שפכים מ-HDPE, כולל מכסה גפלסטיק דגם כבד, וכל החיזוקים.</t>
  </si>
  <si>
    <t>07.07.01.0020</t>
  </si>
  <si>
    <t>אסלה אירופאית מונובלוק כדוגמת דגם 1427/1500 או שו"ע, ומיכל הדחה סמוי, לרבות טבעת חיבור מושב ומכסה פלסטיק דגם כבד, וכל החיזוקים.</t>
  </si>
  <si>
    <t>07.07.01.0030</t>
  </si>
  <si>
    <t>מזרם שטיפה מנתי לאסלה תלויה אנטי ונדלי, מותקן סמוי עם כניסה מים "1  הפעלה ע"י כפתור לחיצה דגם PRESTO 1000KE תוצרת  PRESTO או שו"ע, כולל ברז ניתוק, מעמד מתוכוונן, פנל פלב"מ מנג'ט, צנור שטיפה והתחבות לאסלה</t>
  </si>
  <si>
    <t>07.07.01.0040</t>
  </si>
  <si>
    <t>משתנה תלויה מחרס לבן סוג א' דגם "370 קריסטל" או שו"ע, לרבות ברז "1/2 ומפזר מים.</t>
  </si>
  <si>
    <t>07.07.01.0050</t>
  </si>
  <si>
    <t>כיור רחצה בחדר עזרה ראשונה ובמחסן מחרס לבן סוג א' דגם "פלמה 51", במידות 49*41 ס"מ מק"ט 113 תוצרת חרסה או שו"ע, כולל סיפון בקבוק בקוטר "½1</t>
  </si>
  <si>
    <t>07.07.01.0060</t>
  </si>
  <si>
    <t>כיור רחצה בשירותי נכים דגם "פלמה 51", במידות 49*41 ס"מ מק"ט 113 תוצרת הרסה או שו"ע, כולל סיפון בקבוק בקוטר "½1</t>
  </si>
  <si>
    <t>07.07.01.0070</t>
  </si>
  <si>
    <t>כיור רחצה שולחני עגול למלתחות ושירותים דגם "רקפ" תוצרת חרסה או שו"ע, קוטר 41 ס"מ, כולל איטום בין הכיור למשטח שיש וחיבור לצינור דלוחים.</t>
  </si>
  <si>
    <t>07.07.01.0080</t>
  </si>
  <si>
    <t>סוללת כיור לפי המפרט. הברז עם פיה יצוקה וכן תוספת ברז ניתוק "3/8 מתחת לכיור.</t>
  </si>
  <si>
    <t>07.07.01.0090</t>
  </si>
  <si>
    <t>מחמם מים מהיר "אטמור" או שו"ע, בהספק של 3 קו"ט, מותקן בשלמות לרבות כל עבודות החשמל (החיבור לנקודת מים קיימת)</t>
  </si>
  <si>
    <t>07.07.01.0100</t>
  </si>
  <si>
    <t>מערכת קיר (אינטרפוץ) למקלחת 3 דרך דוגמת חמת סדרה אלגרו מק"ט 300189 או שו"ע, לרבות מערכת התקנה מוקדמת מתחת לטיח כיסוי חיצוני למערכת קיר זרוע וראש מקלחת.</t>
  </si>
  <si>
    <t>07.07.01.0110</t>
  </si>
  <si>
    <t>מערכת קיר (אינטרפוץ) למקלחת 4 דרך דוגמת חמת סדרה א ברסט מק"ט 202883 או שו"ע, לרבות מערכת התקנה מוקדמת מתחת לטיח כיסוי חיצוני למערכת קיר, זרוע נשלפת וראש מקלחת קבוע להתקנה בתאי מקלחת נגישים.</t>
  </si>
  <si>
    <t>07.07.01.0120</t>
  </si>
  <si>
    <t>סוללה לכיור בעמידה לחדר עזרה ראשונה עם פיה בינונית קבוע באורך 165 מ"מ דגם אוורסט תוצרת חמת או שו"ע, לרבות ברזי T תוצרת חמת "3/8   מק"ט  300224 או שו"ע.</t>
  </si>
  <si>
    <t>07.07.01.0130</t>
  </si>
  <si>
    <t>ברז מנתי בעמידה לכיור מים קרים בשירותים ומלתחות, עם מחט ניקוי אוטומטי, זמן פתיחה ל-5 שניות, דגם PRESTO 600S  כולל צנורית חיבור וברז T תוצרת חמת "3/8 מק"ט 300224 או שו"ע</t>
  </si>
  <si>
    <t>07.07.01.0140</t>
  </si>
  <si>
    <t>ברז מנתי בעמידה לכיור מים קרים בשירותי נכים, עם מחט ניקוי אוטומטי, זמן פתיחה ל-5 שניות, דגם PRESTO 705 כולל צנורית חיבור וברז T תוצרת חמת "3/8 מק"ט 243002 או שו"ע</t>
  </si>
  <si>
    <t>07.07.01.0145</t>
  </si>
  <si>
    <t>משטחי שיש  "אבן קיסר"</t>
  </si>
  <si>
    <t>07.07.01.0150</t>
  </si>
  <si>
    <t>משטח שיש  "אבן קיסר" או שו"ע, בקבוצה 5 דגם 4220 או שו"ע, בעומק 60 ס"מ ואורכים משתנים על פי התכנית האדריכלית, לרבות עיבוד פתחים עגולים לכיורים וברזים בעמידה</t>
  </si>
  <si>
    <t>07.07.01.0160</t>
  </si>
  <si>
    <t>תוספת מחיר עבור חיתוך פתח לכיור חרסה 40 ס"מ</t>
  </si>
  <si>
    <t>07.07.01.0170</t>
  </si>
  <si>
    <t>תוספת מחיר עבור הגבהה אחורית עשויה ממשטח קוורץ של "אבן קיסר" (קבוצה 5) או שו"ע, בגובה עד 15 ס"מ, מוצמד לקיר</t>
  </si>
  <si>
    <t>07.07.01.0180</t>
  </si>
  <si>
    <t>תוספת מחיר עבור קנט קידמי תחתון עשוי ממשטח קוורץ של "אבן קיסר" (קבוצה 5) או שו"ע, בגובה 30 ס"מ באורכים משתנים על פי תכנית אדריכלית</t>
  </si>
  <si>
    <t>07.07.02.0000</t>
  </si>
  <si>
    <t>עבודות מים</t>
  </si>
  <si>
    <t>07.07.02.0005</t>
  </si>
  <si>
    <t>הנחת צינורות, כולל אספקה, הובלת הצינורות,פריקה, אחסון, פיזור, חפירה וחציבה, יישור וניקוי תחתית התעלה, הנחה בתעלה על מצע חול, מילוי חוזר והחזרת המצב לקדמותו, וכל מרכיבי החומרים ועבודות כמפורט במפרטים</t>
  </si>
  <si>
    <t>07.07.02.0010</t>
  </si>
  <si>
    <t>צינור מים מפקסגול בקוטר 50 מ"מ מונחים בקרקע בעומק עד 1.0מ' עם עטיפה חול פוליאתילן</t>
  </si>
  <si>
    <t>07.07.02.0020</t>
  </si>
  <si>
    <t>צינורות פוליאתילן מצולב למים קרים וחמים עם גרעין אלומניום קוטר 16 מ"מ ללחץ עבודה 10 אטמ'</t>
  </si>
  <si>
    <t>07.07.02.0030</t>
  </si>
  <si>
    <t>צינור כנ"ל, אך בקוטר 25 מ"מ</t>
  </si>
  <si>
    <t>07.07.02.0040</t>
  </si>
  <si>
    <t>חיבור מים למקלחת חוף כולל כל אביזרים הדרושים לעבודה מושלמת.</t>
  </si>
  <si>
    <t>07.07.02.0050</t>
  </si>
  <si>
    <t>חיבור מים למתקן שטיפת רגליים, כולל כל אביזרים הדרושים לעבודה מושלמת.</t>
  </si>
  <si>
    <t>07.07.02.0060</t>
  </si>
  <si>
    <t>חיבור מים למתקן שטיפת עיניים, כולל כל אביזרים הדרושים לעבודה מושלמת.</t>
  </si>
  <si>
    <t>07.07.02.0070</t>
  </si>
  <si>
    <t>צינור פלדה מגולוון "3  סקדיאל 40 ללא תפר עבור הספקת מים לספרינקלר, לרבות הגילוון בחום וצביה חיצונית בשתי שכבות אפוקסי כולל חיבורים, הסתעפויות, חיתוכים, מעברים,תמיכות והתקנה במעבר הקירות בשלבים דיסקיות עיגון וריתוכן מסביב,כולל אוגן, טבעות עגון לפי תכ'. הכול מותקן בשלמות</t>
  </si>
  <si>
    <t>07.07.02.0080</t>
  </si>
  <si>
    <t>ספרינקלר מסוג "Grinnell open " מותקן בסוכת מציל  לרבות תוף וחיבורי מים</t>
  </si>
  <si>
    <t>07.07.03.0000</t>
  </si>
  <si>
    <t>עבודות ניקוז וביוב</t>
  </si>
  <si>
    <t>07.07.03.0010</t>
  </si>
  <si>
    <t>צינורות צואין ודלוחין מפוליאטילן קשיח כולל כל האמור ולפי התכניות. הצינורות תוצרת גבריט או שו"ע, בקוטר 32 מ"מ</t>
  </si>
  <si>
    <t>07.07.03.0020</t>
  </si>
  <si>
    <t>צינורות כנ"ל, אבל בקוטר 50 מ"מ</t>
  </si>
  <si>
    <t>07.07.03.0030</t>
  </si>
  <si>
    <t>צינורות כנ"ל, אבל בקוטר 110 מ"מ</t>
  </si>
  <si>
    <t>07.07.03.0040</t>
  </si>
  <si>
    <t>צינור איוורור HDPE,  בקוטר 110 מ"מ</t>
  </si>
  <si>
    <t>07.07.03.0050</t>
  </si>
  <si>
    <t>עטיפת בטון לצינורות המונחים מתחת לריצוף או מתחת לריצפה, מילוי רוחב העטיפה 5 ס"מ לפחות מעל קוטר הצינור</t>
  </si>
  <si>
    <t>07.07.03.0060</t>
  </si>
  <si>
    <t>תוספת מחיר עבור החדרת צינור אויר בתוך הקיר, לרבות חציבה, עיגון ואיטום בבטון (מחיר הצינור כולל בסעיפי צנרת). קוטר הצינור 50 מ"מ</t>
  </si>
  <si>
    <t>07.07.03.0070</t>
  </si>
  <si>
    <t>תוספת מחיר עבור עטיפת בטון לצנרת בכל קוטר, לפי תכי סטי 4-10</t>
  </si>
  <si>
    <t>07.07.03.0080</t>
  </si>
  <si>
    <t>כובע אויר פי.וי.סי. בקוטר 50 מ"מ</t>
  </si>
  <si>
    <t>07.07.03.0090</t>
  </si>
  <si>
    <t>כובע אויר פי.וי.סי. בקוטר 110 מ"מ</t>
  </si>
  <si>
    <t>07.07.03.0100</t>
  </si>
  <si>
    <t>קופסת ביקורת בקוטר "4/"2 מסגרת ריבועית מברזל יציקה ומכסה עגול מתוברג, כולל צביעת אפוקסי בתנור בגוון לפי בחירת האדריכל</t>
  </si>
  <si>
    <t>07.07.03.0110</t>
  </si>
  <si>
    <t>מחסום רצפה מפוליאטילן קשיח בקוטר "4/"8</t>
  </si>
  <si>
    <t>07.07.03.0120</t>
  </si>
  <si>
    <t>הסתעפויית "Y" ו-"T", כולל פקק מתוברג לצורך עין ביקורת בקיר בכל קוטר</t>
  </si>
  <si>
    <t>07.08.00.0000</t>
  </si>
  <si>
    <t>07.08.01.0000</t>
  </si>
  <si>
    <t>07.08.01.0010</t>
  </si>
  <si>
    <t>הזמנת  בודק  חשמל  לבדיקת מתקן   בזרם 3X63A והגשת תכנית וסיוע לבודק בעריכת מדידות.</t>
  </si>
  <si>
    <t>07.08.02.0000</t>
  </si>
  <si>
    <t>צנרת חשמל פלסטית</t>
  </si>
  <si>
    <t>07.08.02.0010</t>
  </si>
  <si>
    <t>צינורות פלסטיים כפיפים פ"ד (מריכף) קוטר 16 מ"מ  התקנה  סמויה  לרבות קופסאות וחומרי עזר , לרבות חבל משיכה</t>
  </si>
  <si>
    <t>07.08.02.0020</t>
  </si>
  <si>
    <t>צינורות פלסטיים כפיפים פ"ד (מריכף) קוטר 23 מ"מ  התקנה  סמויה  לרבות קופסאות וחומרי עזר, לרבות חבל משיכה</t>
  </si>
  <si>
    <t>07.08.02.0030</t>
  </si>
  <si>
    <t>צינורות פלסטיים כפיפים פ"ד (מריכף) קוטר 29 מ"מ  התקנה  סמויה  לרבות קופסאות וחומרי עזר, לרבות חבל משיכה</t>
  </si>
  <si>
    <t>07.08.02.0040</t>
  </si>
  <si>
    <t>צינורות פלסטיים כבדים "כ" (מרירון) קוטר "3/4 גלוי, לרבות  קופסאות וחומרי עזר, לרבות חבל משיכה</t>
  </si>
  <si>
    <t>07.08.03.0000</t>
  </si>
  <si>
    <t>07.08.03.0010</t>
  </si>
  <si>
    <t>תעלות ברוחב 17 מ"מ ובעומק 17 מ"מ, מפלסטיק קבועות על  מבנה  או  תלויות מהתקרה, לרבות מכסה וחיזוקי ברזל</t>
  </si>
  <si>
    <t>07.08.03.0020</t>
  </si>
  <si>
    <t>בסיס ומחיצה לתעלות פלסטיות 60X60 מ"מ או 100X60 מ"מ או 120X60 מ"מ</t>
  </si>
  <si>
    <t>07.08.04.0000</t>
  </si>
  <si>
    <t>כבלי נחושתNYY, XLPE, N2XY</t>
  </si>
  <si>
    <t>07.08.04.0010</t>
  </si>
  <si>
    <t>כבלים מסוג N2XY ,XLPE אוNYY  בחתך 3X1.5 ממ"ר קבועים למבנה, מונחים על סולמות או בתעלות או מושחלים בצינורות לרבות חיבור בשני הקצוות</t>
  </si>
  <si>
    <t>07.08.04.0020</t>
  </si>
  <si>
    <t>כבלים מסוג N2XY ,XLPE או NYY בחתך 2.5X3 ממ"ר קבועים למבנה, מונחים על סולמות או בתעלות או מושחלים בצינורות, לרבות חיבור בשני הקצוות</t>
  </si>
  <si>
    <t>07.08.04.0030</t>
  </si>
  <si>
    <t>כבלים מסוג N2XY ,XLPE אוNYY  בחתך 4X3 ממ"ר קבועים למבנה, מונחים  על סולמות או בתעלות או מושחלים בצינורות, לרבות חיבור בשני הקצוות</t>
  </si>
  <si>
    <t>07.08.05.0000</t>
  </si>
  <si>
    <t>מוליכי נחושת מבודדים</t>
  </si>
  <si>
    <t>07.08.05.0010</t>
  </si>
  <si>
    <t>מוליכי נחושת בחתך 16 ממ"ר עם בידוד P.V.C מושחלים בצינורות  או מונחים בתעלות, לרבות חיבור בשני הקצוות</t>
  </si>
  <si>
    <t>07.08.05.0020</t>
  </si>
  <si>
    <t>מוליכי נחושת בחתך 25 ממ"ר עם בידוד P.V.C מושחלים בצינורות  או מונחים בתעלות, לרבות חיבור בשני הקצוות</t>
  </si>
  <si>
    <t>07.08.06.0000</t>
  </si>
  <si>
    <t>הארקות והגנות אחרות</t>
  </si>
  <si>
    <t>07.08.06.0010</t>
  </si>
  <si>
    <t>פסים להשוואת פוטנציאלים עשויים מנחושת במידות 10X60X1000 מ"מ</t>
  </si>
  <si>
    <t>07.08.06.0020</t>
  </si>
  <si>
    <t>הארקות יסוד של מבנה. המדידה לפי מ"ר שטח קומת היסוד של הבנין</t>
  </si>
  <si>
    <t>07.08.06.0030</t>
  </si>
  <si>
    <t>נקודת הארקה במוליך נחושת 16 ממ"ר מפס השוואת הפוטנציאלים לאלמנט מתכתי, או לצנרת מים, לרבות צנרת מגן ושלה תקנית</t>
  </si>
  <si>
    <t>07.08.06.0040</t>
  </si>
  <si>
    <t>פס פלדה במידות 40x3.5 מ"מ להארקת יסודות, טמון ביציקות לרבות ריתוכים.</t>
  </si>
  <si>
    <t>07.08.06.0050</t>
  </si>
  <si>
    <t>יציאת חוץ מטבעת הארקה בברזל מגלוון 5x40 מ"מ, לרבות תיבה מוגנת מים.</t>
  </si>
  <si>
    <t>07.08.07.0000</t>
  </si>
  <si>
    <t>07.08.07.0010</t>
  </si>
  <si>
    <t>מא"ז לזרם נומינלי עד 25 אמפר חד קוטבי, כושר ניתוק 10 קילואמפר</t>
  </si>
  <si>
    <t>07.08.07.0020</t>
  </si>
  <si>
    <t>מיון מעגלים בלוח חשמל קיים וחיווט מחדש(מעגל = יחידה).</t>
  </si>
  <si>
    <t>07.08.07.0030</t>
  </si>
  <si>
    <t>שילוט ע"י שלטי סנדוויץ' חרוט בלוח חשמל קיים בצורה ברת קיימה, חיבור באמצעות ניתים (מעגל = יחידה).</t>
  </si>
  <si>
    <t>07.08.08.0000</t>
  </si>
  <si>
    <t>מפסקי זרם למאור</t>
  </si>
  <si>
    <t>07.08.08.0010</t>
  </si>
  <si>
    <t>מ"ז דו קוטבי 16 אמפר עם נורית סימון נאון</t>
  </si>
  <si>
    <t>07.08.08.0020</t>
  </si>
  <si>
    <t>מפסק יחיד למאור A10 דגם SYSTEM מתוצרת "גוויס" או דגם "טוסקנה" תוצרת "וויסבורד" או שו"ע מותקן תה"ט, לרבות מכסה, מתאם וקופסא</t>
  </si>
  <si>
    <t>07.08.09.0000</t>
  </si>
  <si>
    <t>בתי תקע</t>
  </si>
  <si>
    <t>07.08.09.0010</t>
  </si>
  <si>
    <t>בתי תקע כפול בהרכבים להתקנה תה"ט, 16 אמפר</t>
  </si>
  <si>
    <t>07.08.09.0020</t>
  </si>
  <si>
    <t>בתי תקע להתקנה על הטיח 16 אמפר, דגם CEE או שו"ע, 3 מגעים</t>
  </si>
  <si>
    <t>07.08.09.0030</t>
  </si>
  <si>
    <t>בתי תקע דגם בריטי להתקנה תה"ט 16 אמפר</t>
  </si>
  <si>
    <t>07.08.09.0040</t>
  </si>
  <si>
    <t>בית תקע V250 A16 דגם SYSTEM מתוצרת "גוויס" או שו"ע, לרבות מכסה, מתאם וקופסא</t>
  </si>
  <si>
    <t>07.08.10.0000</t>
  </si>
  <si>
    <t>אביזרים</t>
  </si>
  <si>
    <t>07.08.10.0010</t>
  </si>
  <si>
    <t>לחצן חרום מתכתי עם זכוכית לשבירה</t>
  </si>
  <si>
    <t>07.08.10.0020</t>
  </si>
  <si>
    <t>מפסק זרם "פקט" 1x16 אמפר בתיבה מוגנת מים.</t>
  </si>
  <si>
    <t>07.08.11.0000</t>
  </si>
  <si>
    <t>07.08.11.0010</t>
  </si>
  <si>
    <t>שעון להפעלת דוד מים חשמלי להתקנה על הקיר בתוך קופסה.</t>
  </si>
  <si>
    <t>07.08.12.0000</t>
  </si>
  <si>
    <t>גופי תאורה פלורסצנטים</t>
  </si>
  <si>
    <t>07.08.12.0010</t>
  </si>
  <si>
    <t>גוף תאורה פלורסצנטי מוגן מים 2x28 ווט עם משנק אלקטרוני, לרבות נורה T5 וחיזוקים לתקרה, דוגמת געש סילייט פוליקרבונט או שו"ע</t>
  </si>
  <si>
    <t>07.08.12.0020</t>
  </si>
  <si>
    <t>גוף תאורה פלורסצנטי מוגן מים 1x14 IP44 ווט עם משנק אלקטרוני, לרבות נורה T5, כדוג' AQUA-FAGERHULT או שו"ע.</t>
  </si>
  <si>
    <t>07.08.12.0030</t>
  </si>
  <si>
    <t>ג"ת עם שתי נורות 26 PL ואט כדוגמת ROBUST של פגרהולט או שו"ע.</t>
  </si>
  <si>
    <t>07.08.13.0000</t>
  </si>
  <si>
    <t>גופי תאורה LED</t>
  </si>
  <si>
    <t>07.08.13.0010</t>
  </si>
  <si>
    <t>ג.ת. חרום דו תכלתי עם נורות לד ומצבר ניקל קדמיום ל 90 דקות. עפ"י תקן ת"י 20 חלק 2.22 כולל גם שלטי סימון תקניים עם כיתוב בצבע ירוק על רקע לבן  ( עם חצים במידת הצורך) להתקנה שקוע בתיקרה או חיצוני , עם נורת סימון  ולחצן בדיקה כדוגמת דגם 616 LED2 של חב' אלקטרולייט או אלקטרוזן או שו"ע.</t>
  </si>
  <si>
    <t>07.08.13.0020</t>
  </si>
  <si>
    <t>מנורת חרום LED עצמאית כוללת מבזק תקינות אוטומטי הכוללת מנורת LED בהספק 3 ואט עם סוללה נטענת אינטגרלית ל- 120 דקות לפחות, סט עדשות ייעודיות, מתאים לדרישות תקן ישראלי 2 חלק 2.2 כדוגמת דגם XYLUX LD4A תוצרת חב' MACKWELL או שו"ע.</t>
  </si>
  <si>
    <t>07.08.13.0030</t>
  </si>
  <si>
    <t>גוף תאורה LED קוטר 29ס"מ בהספק 8.4 וואט,בצבע לבחירת האדריכל,התקנה על קיר/תקרה כדוג' EASY-C LED, חברת-REGENT או שו"ע.</t>
  </si>
  <si>
    <t>07.08.13.0040</t>
  </si>
  <si>
    <t>גוף תאורה LED קוטר 37 ס"מ בהספק 15 וואט, בצבע לבחירת האדריכל, התקנה על קיר/תקרה כדוג' EASY-C LED, חברת-REGENT או שו"ע.</t>
  </si>
  <si>
    <t>07.08.13.0050</t>
  </si>
  <si>
    <t>ג.ת. צילנדר דו כיווני 3x2 LED וואט עגול,של חברת SG דגם מטרו, יבואן געש או שו"ע, הגוף IP65, להתקנה חיצונית על קיר.</t>
  </si>
  <si>
    <t>07.08.14.0000</t>
  </si>
  <si>
    <t xml:space="preserve"> נק' מאור</t>
  </si>
  <si>
    <t>07.08.14.0010</t>
  </si>
  <si>
    <t>נקודת מאור מושלמת במעגל חד פאזי לרבות צינורות, כבלי נחושת N2XY ו/או מוליכי נחושת עם בידוד P.V.C בחתך  1.5ממ"ר מהלוח עד היציאה מהתקרה או הקיר ועד המפסקים, מפסק/י זרם יחיד או כפול או דו קוטבי או חילוף או צלב או לחצנים או מוגן מים או משוריין דוגמת "וויסבורד" דגם "פוקוס" או שו"ע ומוליך נוסף עבור נק' לתאורת חירום, לרבות וו תליה.</t>
  </si>
  <si>
    <t>07.08.15.0000</t>
  </si>
  <si>
    <t xml:space="preserve"> נק' כח</t>
  </si>
  <si>
    <t>07.08.15.0010</t>
  </si>
  <si>
    <t>נקודת בית תקע מושלמת עשויה כבלי נחושת N2XY/FR ו/או מוליכי נחושת עם בידוד P.V.C בחתך 3x2.5 ממ"ר מושחלים בצנרת מותקנת תה"ט ו/או ביציקות  ו/או מתחת לריצוף ו/או בתקרות מהלוח עד בית התקע וכן בית תקע  16 אמפר, דוגמת וויסבורד דגם פוקס או שו"ע מותקן ת"הט.</t>
  </si>
  <si>
    <t>07.08.15.0020</t>
  </si>
  <si>
    <t>תוספת מחיר לנקודת בית תקע עבור ב"ת כפול להתקנה עה"ט או תה"ט</t>
  </si>
  <si>
    <t>07.08.15.0030</t>
  </si>
  <si>
    <t>תוספת מחיר לנקודת בית תקע עבור ב"ת מוגן מים</t>
  </si>
  <si>
    <t>07.08.16.0000</t>
  </si>
  <si>
    <t>נק' מזגן,דוד ותריס חשמלי</t>
  </si>
  <si>
    <t>07.08.16.0010</t>
  </si>
  <si>
    <t>נקודה לדוד חשמלי חד מופעי הכוללת צינור פלסטי כפיף כבה מאליו בקוטר 20 מ"מ, התקנה תחת הטיח, כבל או מוליכים מבודדים בחתך 3x2.5 ממ"ר, לרבות חיווט הכבל/ מוליכים בשני קצותיו, ללא אבזר סופי</t>
  </si>
  <si>
    <t>07.08.16.0020</t>
  </si>
  <si>
    <t>נקודה למזגן מפוצל, כבל מטיפוס N2XY-FR בחתך 4x3 ממ"ר, התקנה סמויה/ חשיפה/ גלויה</t>
  </si>
  <si>
    <t>07.08.16.0030</t>
  </si>
  <si>
    <t>נקודה לתריס חשמלי דירתית לרבות צינורות ומוליכים או כבלים מהלוח דרך מפסק ועד המנוע, מפסק או לחצן דו כיווני וחיבור המנוע, לרבות חלקה היחסי של הנק' בלוח, בהארקת המבנה.</t>
  </si>
  <si>
    <t>07.09.00.0000</t>
  </si>
  <si>
    <t>07.09.01.0000</t>
  </si>
  <si>
    <t>07.09.01.0010</t>
  </si>
  <si>
    <t>טיח פנים שתי שכבות סרגל בשני כיוונים על שטחים מישוריים ועל תקרות.</t>
  </si>
  <si>
    <t>07.09.01.0020</t>
  </si>
  <si>
    <t>שכבת הרבצה תחתונה מיישרת בעובי 5 מ"מ עם תוספת דבק אקרילי להדבקת קרמיקה בחדרי שירותים ומקלחות</t>
  </si>
  <si>
    <t>07.09.01.0030</t>
  </si>
  <si>
    <t>תוספת מחיר לעבודות טיח על קירות המבוצעים בתוך המבנה, בגובה מעל ל-3 מ', לרבות הרכבה ופירוק של פיגום כלשהו.</t>
  </si>
  <si>
    <t>07.09.01.0040</t>
  </si>
  <si>
    <t>תוספת מחיר לעבודות טיח המבוצעות על תקרות שגובהן מעל ל-3 מ', לרבות הרכבה ופרוק של פיגום כלשהו.</t>
  </si>
  <si>
    <t>07.09.01.0050</t>
  </si>
  <si>
    <t>חיזוק כל פינות הטיח בזוויתני  XPM רשת מגולוונת מצופים פי.וי.סי. לכל האורך, גם בפינות אנכיות וגם באופקיות.</t>
  </si>
  <si>
    <t>07.09.02.0000</t>
  </si>
  <si>
    <t>טיח חוץ</t>
  </si>
  <si>
    <t>07.09.02.0010</t>
  </si>
  <si>
    <t>טיח חוץ על שטחים מישוריים לרבות: הרבצה תחתונה, שכבת טייח מיישרת ושכבה עליונה בהתזה על בסיס צמנט לבן בגוון ע"פ אדריכל.</t>
  </si>
  <si>
    <t>07.10.00.0000</t>
  </si>
  <si>
    <t>07.10.01.0000</t>
  </si>
  <si>
    <t>ריצוף באריחי גרניט פורצלן וקרמיקה</t>
  </si>
  <si>
    <t>07.10.01.0010</t>
  </si>
  <si>
    <t>ריצוף באריחי גרניט פורצלן נגד החלקה דרג R10 לשירותים במידות 20X20 ס"מ עובי 8 מ"מ עם דוגמא. בדגם DESIGN BURRO תוצרת 'נגב קרמיקה' או שו"ע, גוון באישור האדריכל.</t>
  </si>
  <si>
    <t>07.10.01.0020</t>
  </si>
  <si>
    <t>ריצוף באריחי גרניט פורצלן נגד החלקה דרג R10 לשירותים  במידות 20X20 ס"מ עובי 8 מ"מ ללא דוגמא. בדגם DESIGN BURRO תוצרת 'נגב קרמיקה' או שו"ע, גוון באישור האדריכל.</t>
  </si>
  <si>
    <t>07.10.01.0030</t>
  </si>
  <si>
    <t>ריצוף באריחי גרניט פורצלן נגד החלקה דרג R12 למקלחות במידות 20X20 ס"מ עובי 8 מ"מ ללא דוגמא. בדגם DESIGN BURRO תוצרת 'נגב קרמיקה' או שו"ע, גוון באישור האדריכל.</t>
  </si>
  <si>
    <t>07.10.01.0040</t>
  </si>
  <si>
    <t>שיפולי גרניט פורצלן לריצוף הנ"ל במידות 20/7 ס"מ  שקועים בטיח לקבלת מישור אחיד.</t>
  </si>
  <si>
    <t>07.10.02.0000</t>
  </si>
  <si>
    <t>07.10.02.0010</t>
  </si>
  <si>
    <t>חיפוי קירות פנים באריחי  קרמיקה במידות 30/60 ס"מ, לרבות פינות אלומיניום בחיפוי קרמיקה - כולל חיפוי קרמיקה למשקופי פנים בחדרים רטובים. דגם וגוון OSY PERGMAONGL תוצרת 'נגב קרמיקה' או שו"ע באישור האדריכל.</t>
  </si>
  <si>
    <t>07.10.02.0020</t>
  </si>
  <si>
    <t>חיפוי באריחי גרניט פורצלן נגד החלקה דרג R10 לשירותים במידות 20X20 ס"מ עובי 8 מ"מ עם דוגמא. בדגם DESIGN BURRO תוצרת 'נגב קרמיקה' או שו"ע, גוון באישור האדריכל.</t>
  </si>
  <si>
    <t>07.10.02.0030</t>
  </si>
  <si>
    <t>חיפוי באריחי גרניט פורצלן נגד החלקה דרג R10 לשירותים במידות 20X20 ס"מ עובי 8 מ"מ ללא דוגמא. בדגם DESIGN BURRO תוצרת 'נגב קרמיקה' או שו"ע, גוון באישור האדריכל.</t>
  </si>
  <si>
    <t>07.11.00.0000</t>
  </si>
  <si>
    <t>07.11.01.0000</t>
  </si>
  <si>
    <t>צבע פנים</t>
  </si>
  <si>
    <t>07.11.01.0010</t>
  </si>
  <si>
    <t>צבע "סופרקריל" מהסדרה הירוקה של "טמבור" או שו"ע בשתי שכבות, על טיח פנים, לרבות שכבת צבע יסוד "טמבורפיל" או שו"ע ושתי שכבות "סופרקריל 2000" או שו"ע. גוון לפי בחירת אדריכל.</t>
  </si>
  <si>
    <t>07.11.01.0020</t>
  </si>
  <si>
    <t>צבע מגן נגד עובש ופטריות "סופר קריל אקרינול" או שו"ע על טיח פנים ב-3 שכבות. לחדרי שירותים ומקלחות.</t>
  </si>
  <si>
    <t>07.12.00.0000</t>
  </si>
  <si>
    <t>07.12.01.0000</t>
  </si>
  <si>
    <t>תריסי גלילה</t>
  </si>
  <si>
    <t>07.12.01.0010</t>
  </si>
  <si>
    <t>תריס גלילה במידות 470/150 ס"מ עם רפפות מפח אלומניום שחול (משוך), לרבות ארגז תריס מונובלוק 30 ומנגנון נעילה פנימי לתריס משני הצדדים. עבור חלל לשירות הציבור.</t>
  </si>
  <si>
    <t>07.12.01.0020</t>
  </si>
  <si>
    <t>תריס גלילה במידות 350/150 ס"מ עם רפפות מפח אלומניום שחול (משוך), לרבות ארגז תריס מונובלוק 30 ומנגנון נעילה פנימי לתריס משני הצדדים. עבור חלל לשירות הציבור.</t>
  </si>
  <si>
    <t>07.12.01.0030</t>
  </si>
  <si>
    <t>תריס גלילה במידות 200/210 ס"מ עם רפפות מפח אלומניום שחול (משוך), לרבות ארגז תריס מונובלוק 30 ומנגנון נעילה פנימי לתריס משני הצדדים. עבור חלל לשירות הציבור.</t>
  </si>
  <si>
    <t>07.12.01.0040</t>
  </si>
  <si>
    <t>מנוע חשמלי לתריס במשקל מעל 50 ועד 70 ק"ג, במחסן המבנה</t>
  </si>
  <si>
    <t>07.12.02.0000</t>
  </si>
  <si>
    <t>רשתות וחלונות</t>
  </si>
  <si>
    <t>07.12.02.0010</t>
  </si>
  <si>
    <t>רשת יתושים קטנה מניילון, עבור חלון הזזה (הרשת על חצי הפתח), לרבות מסילה בתוך משקוף ולרבות מסגרת מפרופיל אלומניום מאולגן במידות 14/15 מ"מ, בגובה 80 ס"מ ואורכים משתנים עד 1 מ"ר.</t>
  </si>
  <si>
    <t>07.12.02.0020</t>
  </si>
  <si>
    <t>חלון בגובה 80 ס"מ ובאורכים משתנים עד 1 מ"ר, נגרר אגף על אגף של 2 אגפים, ב-2 מסלולים, צבוע בגוון לבחירת האדריכל כדוגמת קליל 7000 או ש"ע</t>
  </si>
  <si>
    <t>07.19.00.0000</t>
  </si>
  <si>
    <t>עבודות מסגרות חרש</t>
  </si>
  <si>
    <t>07.19.01.0000</t>
  </si>
  <si>
    <t xml:space="preserve"> עבודות מסגרות חרש</t>
  </si>
  <si>
    <t>07.19.01.0010</t>
  </si>
  <si>
    <t>קונסטרוקצית פלדה מפרופילי מתכת, לרבות ריתוכים וצבע יסוד, פלטקות, אביזרים, ברגים וכד'</t>
  </si>
  <si>
    <t>07.19.01.0020</t>
  </si>
  <si>
    <t>תוספת מחיר עבור גלוון קונסטרוקצית הפלדה</t>
  </si>
  <si>
    <t>07.19.01.0030</t>
  </si>
  <si>
    <t>תוספת מחיר עבור צביעת קונסטרוקצית הפלדה כנ"ל בשתי שכבות צבע עליון</t>
  </si>
  <si>
    <t>07.20.00.0000</t>
  </si>
  <si>
    <t>07.20.01.0000</t>
  </si>
  <si>
    <t>פרגולות</t>
  </si>
  <si>
    <t>07.20.01.0010</t>
  </si>
  <si>
    <t>פרגולת צל מלוחות עץ / דמוי עץ (ע"פ הנחיית המזמין) בגוון ע"פ בחירת האדריכל לרבות עבודת החיפוי על גבי קונסטרוקציית פלדה לרבות ברגים וכל האביזרים הנדרשים.</t>
  </si>
  <si>
    <t>07.20.01.0020</t>
  </si>
  <si>
    <t>חיפוי קירות אנכיים - בחזיתות המבנה, מלוחות עץ / דמוי עץ (ע"פ הנחיית המזמין) מצופים בשכבת הגנה, בחתך של 25/140 מ"מ, גוון על פי בחירת האדריכל. יורכבו על גבי קונס' פלדה ע"פ פרט, לרבות פרזול, ברגי עץ פיליפס ואיבזור נוסף על פי צורך.</t>
  </si>
  <si>
    <t>07.22.00.0000</t>
  </si>
  <si>
    <t>רכיבים מתועשים בבניין</t>
  </si>
  <si>
    <t>07.22.01.0000</t>
  </si>
  <si>
    <t>מערכת מחיצות לשרותים ומקלחות</t>
  </si>
  <si>
    <t>07.22.01.0010</t>
  </si>
  <si>
    <t>מערכת מחיצות לשרותים במידות 100/160 ס"מ, עשויה לוחות "פנוליק"(טרספה) דוגמת "פנל פרוייקטים" או שו"ע בעובי 13 מ"מ, אנטי ואנדליזם ועמידה בפני שריטות, שחיקה, מים ולחות. חזית התא ברוחב 100 ס"מ, לרבות דלת ברוחב 60 ס"מ. גובה המערכת 15 ס"מ מהרצפה עד לגובה 202 ס"מ מהרצפה עם פרזול מ-P.V.C. מחיר המערכת כולל מחיצה אחת וחזית דלת.</t>
  </si>
  <si>
    <t>07.22.01.0020</t>
  </si>
  <si>
    <t>מערכת מחיצות לשרותים במידות 100/175 ס"מ, עשויה לוחות "פנוליק"(טרספה) דוגמת "פנל פרוייקטים" או שו"ע בעובי 13 מ"מ, אנטי ואנדליזם ועמידה בפני שריטות, שחיקה, מים ולחות. חזית התא ברוחב 100 ס"מ, לרבות דלת ברוחב 60 ס"מ. גובה המערכת 15 ס"מ מהרצפה עד לגובה 202 ס"מ מהרצפה עם פרזול מ-P.V.C. מחיר המערכת כולל מחיצה אחת וחזית דלת.</t>
  </si>
  <si>
    <t>07.22.01.0030</t>
  </si>
  <si>
    <t>חזית דלת למקלחת ברוחב 100 ס"מ, לרבות דלת ברוחב 90 ס"מ עשויה לוחות "פנוליק" דוגמת "פנל פרוייקטים" או שו"ע בעובי 13 מ"מ. גובה המערכת 15 ס"מ מהרצפה ועד 202 ס"מ מהרצפה עם פרזול מ-P.V.C.</t>
  </si>
  <si>
    <t>07.22.01.0040</t>
  </si>
  <si>
    <t>חזית דלת למקלחת ברוחב 100 ס"מ, לרבות דלת ברוחב 60 ס"מ עשויה לוחות "פנוליק" דוגמת "פנל פרוייקטים" או שו"ע בעובי 13 מ"מ. גובה המערכת 15 ס"מ מהרצפה ועד 202 ס"מ מהרצפה עם פרזול מ-P.V.C.</t>
  </si>
  <si>
    <t>07.22.01.0050</t>
  </si>
  <si>
    <t>חזית דלת למקלחת  נכים ברוחב 155 ס"מ, לרבות דלת ברוחב 90 ס"מ עשויה לוחות "פנוליק" דוגמת "פנל פרוייקטים" או שו"ע בעובי 13 מ"מ. גובה המערכת 15 ס"מ מהרצפה ועד 220 ס"מ מהרצפה עם פרזול מ-P.V.C.</t>
  </si>
  <si>
    <t>07.22.01.0060</t>
  </si>
  <si>
    <t>חזית דלת למקלחת  נכים ברוחב 285 ס"מ, לרבות דלת ברוחב 90 ס"מ עשויה לוחות "פנוליק" דוגמת "פנל פרוייקטים" או שו"ע בעובי 13 מ"מ. גובה המערכת 15 ס"מ מהרצפה ועד 220 ס"מ מהרצפה עם פרזול מ-P.V.C.</t>
  </si>
  <si>
    <t>07.22.01.0070</t>
  </si>
  <si>
    <t>מערכת מחיצות לשרותי נכים במידות 200/160 ס"מ, עשויה לוחות "פנוליק" דוגמת "פנל פרוייקטים או שו"ע בעובי 13 מ"מ אנטי ואנדליזם ועמידה בפני שריטות, שחיקה, מים ולחות. חזית התא ברוחב 170 ס"מ, לרבות דלת ברוחב 90 ס"מ. גובה המערכת 15 ס"מ מהרצפה עד לגובה 202 ס"מ מהרצפה עם פרזול מ-P.V.C. מחיר המערכת כולל מחיצה אחת וחזית דלת</t>
  </si>
  <si>
    <t>07.22.01.0080</t>
  </si>
  <si>
    <t>מחיצה קבועה למקלחת ברוחב 205 ס"מ, עשויה לוחות "פנוליק" דוגמת "פנל פרוייקטים" או שו"ע בעובי 13 מ"מ, אנטי ואנדליזם ועמידה בפני שריטות, שחיקה,מים ולחות. גובה המחיצה 15 ס"מ מהרצפה עד לגובה 202 ס"מ מהרצפה עם קושרת עליונה P.V.C ורגל מיציקת ניילון. המחיר למחיצה אחת</t>
  </si>
  <si>
    <t>07.22.01.0090</t>
  </si>
  <si>
    <t>מחיצה קבועה למקלחת ברוחב 160 ס"מ, עשויה לוחות "פנוליק" דוגמת "פנל פרוייקטים" או שו"ע בעובי 13 מ"מ, אנטי ואנדליזם ועמידה בפני שריטות, שחיקה,מים ולחות. גובה המחיצה 15 ס"מ מהרצפה עד לגובה 202 ס"מ מהרצפה עם קושרת עליונה P.V.C ורגל מיציקת ניילון. המחיר למחיצה אחת</t>
  </si>
  <si>
    <t>07.22.01.0100</t>
  </si>
  <si>
    <t>מחיצה קבועה למקלחת ברוחב 100 ס"מ, עשויה לוחות "פנוליק" דוגמת "פנל פרוייקטים" או שו"ע בעובי 13 מ"מ, אנטי ואנדליזם ועמידה בפני שריטות, שחיקה,מים ולחות. גובה המחיצה 15 ס"מ מהרצפה עד לגובה 202 ס"מ מהרצפה עם קושרת עליונה P.V.C ורגל מיציקת ניילון. המחיר למחיצה אחת</t>
  </si>
  <si>
    <t>07.30.00.0000</t>
  </si>
  <si>
    <t>ריהוט וציוד מורכב בבנין</t>
  </si>
  <si>
    <t>07.30.01.0000</t>
  </si>
  <si>
    <t>אביזרים במקלחות וחדרי שירותים</t>
  </si>
  <si>
    <t>07.30.01.0010</t>
  </si>
  <si>
    <t>מחזיק נייר טואלט כפול מפלסטיק איכותי דגם קוסמו  ע"י דאלאס או שו"ע</t>
  </si>
  <si>
    <t>07.30.01.0020</t>
  </si>
  <si>
    <t>מראה קריסטל סוג א בעובי 6 מ"מ משוקעת בקירות מחופים קרמיקה במידות ע"פ מידות תכנית אדריכלית על פויל, כולל הובלה והרכבה על פי תכנית האדריכל ובאישורו</t>
  </si>
  <si>
    <t>07.30.01.0030</t>
  </si>
  <si>
    <t>פח מלבני 23 ליטר לתלייה, לרבות מכסה דגם 774 מתחת למתקן מגבות נייר דגם 742 לבן מק"ט  4740 ע"י דאלאס או שו"ע</t>
  </si>
  <si>
    <t>07.30.01.0040</t>
  </si>
  <si>
    <t>מתקן סבון משולש בגודל בינוני מנירוסטה לתא מקלחון תוצרת צהל"ש או שו"ע</t>
  </si>
  <si>
    <t>07.30.01.0050</t>
  </si>
  <si>
    <t>מתקן החתלה מתקפל מחובר לקיר במידות: גובה: 46 ס"מ, רוחב: 87 ס"מ עומק: 11.5 ס"מ תוצרת BOBRICK ע"י שיינזון או שו"ע בעל תו תקן ישראלי כולל הובלה והרכבה.</t>
  </si>
  <si>
    <t>07.30.01.0060</t>
  </si>
  <si>
    <t>מתקן למגבות צץ רץ אוטומטי דגם קוסמו מק"ט 4846 ע"י דאלאס או שו"ע</t>
  </si>
  <si>
    <t>07.30.01.0070</t>
  </si>
  <si>
    <t>זוג ווי תלייה לדלת תא שירותים מאקריל</t>
  </si>
  <si>
    <t>07.30.01.0080</t>
  </si>
  <si>
    <t>מתקן לסבון קצף לבן דדם קוסמו, מק"ט 4845 ע"י דלאס או שו"ע</t>
  </si>
  <si>
    <t>07.30.01.0090</t>
  </si>
  <si>
    <t>פח אשפה הגייני לתאי שירותים 3.8 ליטר מנירוסטה מותקן על הקיר מדגם B-270 תוצרת BOBRICK ע"י שיינזון או שו"ע</t>
  </si>
  <si>
    <t>07.30.01.0100</t>
  </si>
  <si>
    <t>מתקן אוויר חם לייבוש ידיים מנירוסטה דגם B7128 תוצרת BOBRICK ע"י שיינזון או שו"ע</t>
  </si>
  <si>
    <t>07.30.02.0000</t>
  </si>
  <si>
    <t>ספסלי הלבשה למלתחות</t>
  </si>
  <si>
    <t>07.30.02.0010</t>
  </si>
  <si>
    <t>ספסל הלבשה למלתחות HPL ברוחב 40 ס"מ תוצרת צהל"ש או שו"ע</t>
  </si>
  <si>
    <t>07.30.02.0020</t>
  </si>
  <si>
    <t>ספסל הלבשה לנכים במלתחות HPL ברוחב 65 ס"מ תוצרת צהל"ש או שו"ע</t>
  </si>
  <si>
    <t>07.30.02.0030</t>
  </si>
  <si>
    <t>לוח ווי תלייה HPL  מעל לספסל הלבשה</t>
  </si>
  <si>
    <t>07.30.03.0000</t>
  </si>
  <si>
    <t>לוקרים לשמירת חפצים</t>
  </si>
  <si>
    <t>07.30.03.0010</t>
  </si>
  <si>
    <t>לוקרים לשמירת חפצים, HDP  תוצרת צהל"ש או שו"ע בגודל 30/61 ס"מ ועומק 40 ס"מ ליחידת ארון)</t>
  </si>
  <si>
    <t>07.30.04.0000</t>
  </si>
  <si>
    <t>אלמנטים טרומיים</t>
  </si>
  <si>
    <t>07.30.04.0010</t>
  </si>
  <si>
    <t>מפתני דלתות מפליז, בכניסה לחדרי המבנה, במידות 40/4 מ"מ ע"פ פרט אדריכל</t>
  </si>
  <si>
    <t>07.30.05.0000</t>
  </si>
  <si>
    <t>שירותים ומקלחות לנכים</t>
  </si>
  <si>
    <t>07.30.05.0010</t>
  </si>
  <si>
    <t>אסלת חרס ארוכה תלויה דגם "ברקת" או שו"ע בצבע לבן, עם מיכל הדחה סמוי "פלסאון" או שו"ע בקיר גבס בגובה 42 ס"מ, לרבות מושב ומכסה פלסטיק קשה</t>
  </si>
  <si>
    <t>07.30.05.0020</t>
  </si>
  <si>
    <t>מושב רחצה מתקפל, פלסטי קשיח לנכים במידות 40/40 ס"מ עם תו תקן</t>
  </si>
  <si>
    <t>07.30.05.0030</t>
  </si>
  <si>
    <t>תוספת מחיר עבור ידית מתקפלת במקלחת</t>
  </si>
  <si>
    <t>07.30.05.0040</t>
  </si>
  <si>
    <t>מאחז יד קבוע ממתכת עם ציפוי  P.V.C, בצורת L בגודל 60/60 ס"מ עד 75/75 ס"מ לשירותי נכים להתקנה על קיר ליד האסלה, לפי תקן ישראלי 1918</t>
  </si>
  <si>
    <t>07.30.05.0050</t>
  </si>
  <si>
    <t>מאחז יד  קבוע ממתכת עם ציפוי P.V.C, בצורת L, בגודל 60/60 ס"מ או 75/75 ס"מ לתאי המקלחות לפי פריסה ותכנית ע"פ תו תקן 1918</t>
  </si>
  <si>
    <t>07.30.05.0060</t>
  </si>
  <si>
    <t>מאחז יד מתרומם לשרותי נכים, עם אישור בדיקת מעבדת מכון התקנים, באורך 75-90 ס"מ עם ציר מובנה מוגן היתפסות מצופה 22 ,P.V.C ניוטון כוח הרמה לפי תקן ישראלי 1918</t>
  </si>
  <si>
    <t>07.30.05.0070</t>
  </si>
  <si>
    <t>מאחז יד מתרומם למקלחות נכים וקיר סמוך לספסלי הלבשה, עם אישור בדיקת מעבדת מכון התקנים, באורך 75-90 ס"מ עם ציר מובנה מוגן היתפסות מצופה 22 ,P.V.C ניוטון כוח הרמה לפי תקן ישראלי 1918</t>
  </si>
  <si>
    <t>07.30.05.0080</t>
  </si>
  <si>
    <t>מאחז יד ממתכת בציפוי P.V.C בקוטר 30 מ"מ ובאורך 60 ס"מ, לפי תקן ישראלי 1918 להתקנה על כנף דלת תאי שרותים ומקלחות לנכה</t>
  </si>
  <si>
    <t>07.30.05.0090</t>
  </si>
  <si>
    <t>מאחז יד ממתכת בציפוי P.V.C בקוטר 30 מ"מ ובאורך 80 ס"מ לפי תו תקן 1918 להתקנה במקלחת נכים ע"פ פריסה ותכנית</t>
  </si>
  <si>
    <t>07.30.05.0100</t>
  </si>
  <si>
    <t>מראה מזכוכית מלוטשת "קריסטל" במידות 45/90 ס"מ.</t>
  </si>
  <si>
    <t>07.30.05.0110</t>
  </si>
  <si>
    <t>זוג ווי תליה בדלת תאי שרותי ומקלחות נכים מאקריל</t>
  </si>
  <si>
    <t>07.30.05.0120</t>
  </si>
  <si>
    <t>מאחז יד קבוע מתכת מצופה P.V.C בקוטר 30 מ"מ ובאורך 60 ס"מ, לפי תקן ישראלי 1918 להתקנה לצידי משתנה נגישה ע"פ פריסות.</t>
  </si>
  <si>
    <t>07.30.06.0000</t>
  </si>
  <si>
    <t>שילוט</t>
  </si>
  <si>
    <t>07.30.06.0010</t>
  </si>
  <si>
    <t>שילוט מחומר עמיד בקורוזיה וחלודה, בקירות הכניסה לחדרי השירותים וע"ג דלתות תאי הנכים ע"פ תכנית אדריכלית ופריסות.</t>
  </si>
  <si>
    <t>07.34.00.0000</t>
  </si>
  <si>
    <t>גילוי אש</t>
  </si>
  <si>
    <t>07.34.01.0000</t>
  </si>
  <si>
    <t>נקודות</t>
  </si>
  <si>
    <t>07.34.01.0010</t>
  </si>
  <si>
    <t>נקודת הכנה לגילוי אש בצינור פלסטי כפיף כבה מאליו אדום בקוטר 23 מ"מ וכבל מסוכך אדום המותאם לגילוי אש לפי התקן, בהתקנה חשיפה.</t>
  </si>
  <si>
    <t>07.34.02.0000</t>
  </si>
  <si>
    <t>גלאים, לוח בקרה וחייגן</t>
  </si>
  <si>
    <t>07.34.02.0010</t>
  </si>
  <si>
    <t>גלאי עשן אלקטרו אופטי</t>
  </si>
  <si>
    <t>07.34.02.0020</t>
  </si>
  <si>
    <t>לוח בקרה- 4 אזורים</t>
  </si>
  <si>
    <t>07.34.02.0030</t>
  </si>
  <si>
    <t>חייגן דיגיטלי 24VDC לרבות קופסה לעד 6 מינויים</t>
  </si>
  <si>
    <t>07.34.03.0000</t>
  </si>
  <si>
    <t>07.34.03.0010</t>
  </si>
  <si>
    <t>אביזר להתקנת גלאי על לוח חשמל</t>
  </si>
  <si>
    <t>07.34.03.0020</t>
  </si>
  <si>
    <t>אביזר להתקנת נורית על לוח חשמל</t>
  </si>
  <si>
    <t>התארגנות כללית</t>
  </si>
  <si>
    <t>תעלת ניקוז מערבית 19-23</t>
  </si>
  <si>
    <t>עבודות בכביש המלונות ושביל אופנים</t>
  </si>
  <si>
    <t>תחנת שאיבה לביוב</t>
  </si>
  <si>
    <t>עבודות בחוף</t>
  </si>
  <si>
    <t>תחנת שאיבה לתמלחת</t>
  </si>
  <si>
    <t>מבנה מלתחות ושירותים</t>
  </si>
  <si>
    <t>סיכום עלויות בחלוקה למבנים</t>
  </si>
  <si>
    <t>03.41.02.0140</t>
  </si>
  <si>
    <t>חפירת בורות לעצים במידות 1.5X1.5X1.5 מ' ומילוי באדמת גן.</t>
  </si>
  <si>
    <t>03.41.02.0150</t>
  </si>
  <si>
    <t>תשלום תקורה ורווח קבלן עבור סיוע בשירותי שטח לקבלן הגינון.</t>
  </si>
  <si>
    <t>הסדרי תנועה זמניים לבטיחות באתרי עבודה - כביש 1, לא כולל הקמה של הסדר תנועה בשלב 0</t>
  </si>
  <si>
    <t>לוח חשמל ראשי מתח נמוך (יש לייצר לוח לפי המפרט לעבודות חשמל)</t>
  </si>
  <si>
    <t>לוח חשמל ראשי מתח נמוך כולל: מבנה לוח חשמל  מפלדה מגולוונת בעובי 2 מ"מ צבוע "Marine coated", במידות (מ"מ): 4000x2000x800, הגבהה 50 מ"מ, אטימות IP44 לפחות, לרבות דלתות עם פרפרים, פנלים, פסי צבירה תלת פאזיים לזרם 800A, זרם קצר 25kA, פסי אפס, הארקה ופס חיזוק כבלים, מהדקים ואביזרי עזר ולא כולל ציוד חשמל. חובה לבצע פתחים למערכת גילוי וכיבוי אש. מחיר הלוח כולל השארת מקום רזרבי עבור ציוד נוסף בשיעור של %35 מתכולת הציוד הקיים</t>
  </si>
  <si>
    <t>מפסק זרם חצי אוטומטי תלת פאזי בגודל 3x630A, לרבות מגעי עזר, סליל הפסקה, סליל הפעלה למתח 230VAC, כולל מנוע 230VAC, תוצרת ABB או ש"ע מאושר</t>
  </si>
  <si>
    <t>04.08.10.0060</t>
  </si>
  <si>
    <t>מפסק זרם חצי אוטומטי תלת פאזי בגודל 3x160A מסוג T1-160-TMD, לזרם נומינלי עד 160A, זרם קצר 25kA, תוצרת ABB או ש"ע מאושר</t>
  </si>
  <si>
    <t>04.08.10.0070</t>
  </si>
  <si>
    <t>מפסק זרם חצי אוטומטי תלת פאזי בגודל 3x160A מסוג T1-160-TMD, לזרם נומינלי עד 63A, זרם קצר 25kA, תוצרת ABB  או ש"ע מאושר</t>
  </si>
  <si>
    <t>04.08.10.0080</t>
  </si>
  <si>
    <t>מפסק זרם חצי אוטומטי תלת פאזי בגודל 3x160A מסוג T1-160-TMD, לזרם נומינלי עד 40A, זרם קצר 25kA, תוצרת ABB  או ש"ע מאושר</t>
  </si>
  <si>
    <t>04.08.10.0090</t>
  </si>
  <si>
    <t>מפסק זרם חצי אוטומטי תלת פאזי בגודל 3x16A מסוג MS116-16, תוצרת ABB או ש"ע מאושר</t>
  </si>
  <si>
    <t>04.08.10.0100</t>
  </si>
  <si>
    <t>מפסק זרם חצי אוטומטי תלת פאזי בגודל 3x16A מסוג MS116-10, תוצרת ABB או ש"ע מאושר</t>
  </si>
  <si>
    <t>04.08.10.0110</t>
  </si>
  <si>
    <t>מפסק זרם חצי אוטומטי תלת פאזי בגודל 3x16A מסוג MS116-6.3, תוצרת ABB או ש"ע מאושר</t>
  </si>
  <si>
    <t>04.08.10.0120</t>
  </si>
  <si>
    <t>מפסק זרם חצי אוטומטי תלת פאזי בגודל 3x16A מסוג MS116-4, תוצרת ABB או ש"ע מאושר</t>
  </si>
  <si>
    <t>04.08.10.0130</t>
  </si>
  <si>
    <t>מפסק זרם חצי אוטומטי תלת פאזי בגודל 3x16A מסוג MS116-2.5, תוצרת ABB או ש"ע מאושר</t>
  </si>
  <si>
    <t>04.08.10.0140</t>
  </si>
  <si>
    <t>מגען לפיקוד קבלים 25KVAR, תוצרת ABB או ש"ע מאושר</t>
  </si>
  <si>
    <t>04.08.10.0150</t>
  </si>
  <si>
    <t>מגען משטר עבודה 3X20A ,AC-1, תוצרת ABB או ש"ע מאושר</t>
  </si>
  <si>
    <t>04.08.10.0160</t>
  </si>
  <si>
    <t>מגען משטר עבודה 3X63A ,AC-3, תוצרת ABB או ש"ע מאושר</t>
  </si>
  <si>
    <t>04.08.10.0170</t>
  </si>
  <si>
    <t>מגען משטר עבודה 3X12A ,AC-3, תוצרת ABB או ש"ע מאושר</t>
  </si>
  <si>
    <t>04.08.10.0180</t>
  </si>
  <si>
    <t>04.08.10.0190</t>
  </si>
  <si>
    <t>שנאי פיקוד 1000VA ,400/230VAC</t>
  </si>
  <si>
    <t>04.08.10.0200</t>
  </si>
  <si>
    <t>מא"ז חד פאזי מסוג S201M-C2 לזרם נומינלי 2A, כושר ניתוק 10kA, תוצרת ABB או ש"ע מאושר</t>
  </si>
  <si>
    <t>04.08.10.0210</t>
  </si>
  <si>
    <t>מא"ז חד פאזי מסוג S201M-C4 לזרם נומינלי 4A, כושר ניתוק 10kA, תוצרת ABB או ש"ע מאושר</t>
  </si>
  <si>
    <t>04.08.10.0220</t>
  </si>
  <si>
    <t>מא"ז חד פאזי מסוג S201M-C10 לזרם נומינלי 10A, כושר ניתוק 10kA, תוצרת ABB או ש"ע מאושר</t>
  </si>
  <si>
    <t>04.08.10.0230</t>
  </si>
  <si>
    <t>מא"ז חד פאזי מסוג S201M-C16 לזרם נומינלי 16A, כושר ניתוק 10kA, תוצרת ABB או ש"ע מאושר</t>
  </si>
  <si>
    <t>04.08.10.0240</t>
  </si>
  <si>
    <t>מא"ז תלת פאזי מסוג S203M-C63 לזרם נומינלי 63A, כושר ניתוק 10kA, תוצרת ABB או ש"ע מאושר</t>
  </si>
  <si>
    <t>04.08.10.0250</t>
  </si>
  <si>
    <t>מא"ז תלת פאזי מסוג S203M-C40 לזרם נומינלי 40A, כושר ניתוק 10kA, תוצרת ABB או ש"ע מאושר</t>
  </si>
  <si>
    <t>04.08.10.0260</t>
  </si>
  <si>
    <t>מא"ז תלת פאזי מסוג S203M-C16 לזרם נומינלי 16A, כושר ניתוק 10kA, תוצרת ABB או ש"ע מאושר</t>
  </si>
  <si>
    <t>04.08.10.0270</t>
  </si>
  <si>
    <t>מא"ז תלת פאזי מסוג S203M-C10 לזרם נומינלי 10A, כושר ניתוק 10kA, תוצרת ABB או ש"ע מאושר</t>
  </si>
  <si>
    <t>04.08.10.0280</t>
  </si>
  <si>
    <t>ממספר פחת 4x63A, בעל רגישות של 30mA וכושר ניתוק של 10KA תוצרת ABB או ש"ע מאושר</t>
  </si>
  <si>
    <t>04.08.10.0290</t>
  </si>
  <si>
    <t>ממספר פחת 4x40A, בעל רגישות של 30mA וכושר ניתוק של 10KA תוצרת ABB או ש"ע מאושר</t>
  </si>
  <si>
    <t>04.08.10.0300</t>
  </si>
  <si>
    <t>04.08.10.0310</t>
  </si>
  <si>
    <t>04.08.10.0320</t>
  </si>
  <si>
    <t>מגן ברק תלת-פאזי + אפס, Class 1,Un=230/400VAC ,Uc=350VAC ,Iimp(10/350)msec=100kA דגם FLT-CP-3S-350 תוצרת PHOENIX או ש"ע מאושר</t>
  </si>
  <si>
    <t>04.08.10.0330</t>
  </si>
  <si>
    <t>04.08.10.0340</t>
  </si>
  <si>
    <t>מנתק נתיכים תלת פאזי לזרם 3x160A, כולל נתיכים עד 120A, ספק קצנשטיין אדלר או ש"ע מאושר</t>
  </si>
  <si>
    <t>04.08.10.0350</t>
  </si>
  <si>
    <t>מנתק נתיכים תלת פאזי לזרם 3x125A, כולל נתיכים עד 100A, תוצרת HAGER או ש"ע מאושר</t>
  </si>
  <si>
    <t>04.08.10.0360</t>
  </si>
  <si>
    <t>מנתק נתיכים תלת פאזי לזרם 3x630A, כולל נתיכים 630A, ספק קצנשטיין אדלר או ש"ע מאושר</t>
  </si>
  <si>
    <t>04.08.10.0370</t>
  </si>
  <si>
    <t>משנה זרם 600/5A ,5VA ,Cl 0.5, תוצרת IME או ש"ע מאושר</t>
  </si>
  <si>
    <t>04.08.10.0380</t>
  </si>
  <si>
    <t>קבל מודולרי למתח 400V הספק 25KVAR, מק"ט 2X51333, ספק SCHNEIDER ELECTRIC או ש"ע מאושר</t>
  </si>
  <si>
    <t>04.08.10.0390</t>
  </si>
  <si>
    <t>קבל מודולרי למתח 400V הספק 15KVAR, מק"ט 51335, ספק SCHNEIDER ELECTRIC או ש"ע מאושר</t>
  </si>
  <si>
    <t>04.08.10.0400</t>
  </si>
  <si>
    <t>קבל מודולרי למתח 400V הספק 7.5KVAR, מק"ט 51329, ספק SCHNEIDER ELECTRIC או ש"ע מאושר</t>
  </si>
  <si>
    <t>04.08.10.0410</t>
  </si>
  <si>
    <t>חוצץ, מתח הזנה 230VAC ומגע עזר מחליף, דגם ISO-556B או ש"ע מאושר</t>
  </si>
  <si>
    <t>04.08.10.0420</t>
  </si>
  <si>
    <t>מאוורר עם פילטר כולל רשת הגנה למתח 230VAC</t>
  </si>
  <si>
    <t>04.08.10.0430</t>
  </si>
  <si>
    <t>04.08.10.0440</t>
  </si>
  <si>
    <t>04.08.10.0450</t>
  </si>
  <si>
    <t>04.08.10.0460</t>
  </si>
  <si>
    <t>04.08.10.0470</t>
  </si>
  <si>
    <t>04.08.10.0480</t>
  </si>
  <si>
    <t>04.08.10.0490</t>
  </si>
  <si>
    <t>משנה זרם 200/5A ,5VA ,Cl 0.5, תוצרת IME או ש"ע מאושר</t>
  </si>
  <si>
    <t>04.08.10.0500</t>
  </si>
  <si>
    <t>תעלות כבלים מפלב"מ 316 ברוחב 100 מ''מ ובגובה 93 מ"מ  כוללות במחיריהן גם: מכסים מכופפים, מתלים, תמיכות כל 60 ס"מ, חיבורי הקצוות באמצעות אביזר היצרן, איטום בקצוות וכל ציוד העזר הנדרש להתקנה מושלמת</t>
  </si>
  <si>
    <t>תעלות כבלים מפלב"מ 316 ברוחב 200 מ''מ ובגובה 93 מ"מ  כוללות במחיריהן גם: מכסים מכופפים, מתלים, תמיכות כל 60 ס"מ, חיבורי הקצוות באמצעות אביזר היצרן, איטום בקצוות וכל ציוד העזר הנדרש להתקנה מושלמת</t>
  </si>
  <si>
    <t>תעלות כבלים מפלב"מ 316 ברוחב 400 מ''מ ובגובה 93 מ"מ  כוללות במחיריהן גם: מכסים מכופפים, מתלים, תמיכות כל 60 ס"מ, חיבורי הקצוות באמצעות אביזר היצרן, איטום בקצוות וכל ציוד העזר הנדרש להתקנה מושלמת</t>
  </si>
  <si>
    <t>04.08.21.0000</t>
  </si>
  <si>
    <t>04.08.21.0010</t>
  </si>
  <si>
    <t>חפירות תעלות לכבלים עומק 120 ס"מ ורוחב 40 ס"מ, כולל מצע חול, כיסוי בחול 20 ס"מ והוספת סרט סימון. כיסוי והידוק סופי, סילוק העודפים והחזרת המצב לקדמותו</t>
  </si>
  <si>
    <t>04.08.21.0020</t>
  </si>
  <si>
    <t>צינור פלסטי קשיח דרג 12 "מריביב" בקוטר "PVC 6, כולל חבל משיכה 8 מ"מ</t>
  </si>
  <si>
    <t>04.08.21.0030</t>
  </si>
  <si>
    <t>04.08.21.0040</t>
  </si>
  <si>
    <t>04.08.21.0050</t>
  </si>
  <si>
    <t>04.08.21.0060</t>
  </si>
  <si>
    <t>שוחת חשמל סטנדרטית מבטון, קוטר 80, עומק 70, כולל מכסה מתאים ל-40 טון לרבות חפירה, התקנה, שילוט, הכנת פתחים, איטום וחצץ בתחתית</t>
  </si>
  <si>
    <t>04.08.21.0070</t>
  </si>
  <si>
    <t>04.08.22.0000</t>
  </si>
  <si>
    <t>04.08.22.0001</t>
  </si>
  <si>
    <t>הערה: חובה להשתמש בכניסות כבלים מפוליאמיד ושילוט כבלים בשני קצוות</t>
  </si>
  <si>
    <t>04.08.22.0010</t>
  </si>
  <si>
    <t>04.08.22.0020</t>
  </si>
  <si>
    <t>04.08.22.0030</t>
  </si>
  <si>
    <t>04.08.22.0040</t>
  </si>
  <si>
    <t>04.08.22.0050</t>
  </si>
  <si>
    <t>04.08.22.0060</t>
  </si>
  <si>
    <t>04.08.22.0070</t>
  </si>
  <si>
    <t>04.08.22.0080</t>
  </si>
  <si>
    <t>04.08.22.0090</t>
  </si>
  <si>
    <t>04.08.22.0100</t>
  </si>
  <si>
    <t>כבל הארקה גלוי ושזור 1X16</t>
  </si>
  <si>
    <t>04.08.22.0110</t>
  </si>
  <si>
    <t>04.08.22.0120</t>
  </si>
  <si>
    <t>04.08.22.0130</t>
  </si>
  <si>
    <t>04.08.22.0140</t>
  </si>
  <si>
    <t>04.08.23.0000</t>
  </si>
  <si>
    <t>04.08.23.0010</t>
  </si>
  <si>
    <t>04.08.23.0020</t>
  </si>
  <si>
    <t>פס ההארקה עשוי מנחושת בחתך 60*5 מ''מ לרבות עד 12 ברגים בקוטר "3/8,  עשוים מפליז עם דיסקיות קפיצות ואומים,חורים מותאמים לברגים כולל מבודדים</t>
  </si>
  <si>
    <t>04.08.23.0030</t>
  </si>
  <si>
    <t>04.08.23.0040</t>
  </si>
  <si>
    <t>אלקטרודות הארקה ממוט מפלדה מצופה נחושת בקוטר 19 מ"מ ובאורך 1.5 מטר תקועים אנכית בקרקע, לרבות אביזרים מקוריים</t>
  </si>
  <si>
    <t>04.08.23.0050</t>
  </si>
  <si>
    <t>שוחות ביקורת מצנור בטון במידות 35X35X60 ס"מ, עם מכסה ל-25 טון</t>
  </si>
  <si>
    <t>04.08.23.0060</t>
  </si>
  <si>
    <t>04.08.24.0000</t>
  </si>
  <si>
    <t>04.08.24.0010</t>
  </si>
  <si>
    <t>04.08.24.0020</t>
  </si>
  <si>
    <t>04.08.24.0030</t>
  </si>
  <si>
    <t>גופי תאורה</t>
  </si>
  <si>
    <t>ג"ת מסוג LED GUELL 2 s/w 78W של חברת SBP  או ש"ע מאושר ע"י המזמין</t>
  </si>
  <si>
    <t>גוף תאורה דגם " חרמון 16W LED, אטימות IP65, תוצרת חברת געש או ש"ע מאושר ע"י המזמין</t>
  </si>
  <si>
    <t>ג"ת מסוג מוגן פיצוץ PRIMA LED 8000/840 54W EX של חברת TREVOS או ש"ע מאושר ע"י המזמין</t>
  </si>
  <si>
    <t>ג"ת מסוג PRIMA LED PC 5500-840 44W   של חברת TREVOS  או ש"ע מאושר ע"י המזמין </t>
  </si>
  <si>
    <t>ג"ת מסוג PRIMA LED PC 5500-840 44W עם סוללת גיבוי לעבודה רציפה ל-60 דקות לפחות  של חברת TREVOS   או ש"ע מאושר ע"י המזמין</t>
  </si>
  <si>
    <t>04.08.25.0070</t>
  </si>
  <si>
    <t>ג"ת מסוג   PRIMA LED PC 4400-840 34W של חברת TREVOS  או ש"ע מאושר ע"י המזמין</t>
  </si>
  <si>
    <t>04.08.25.0080</t>
  </si>
  <si>
    <t>ג"ת מסוג   PRIMA LED PC 4400-840 34W עם סוללת גיבוי לעבודה רציפה ל-60 דקות לפחות של חברת TREVOS  או ש"ע מאושר ע"י המזמין</t>
  </si>
  <si>
    <t>04.08.26.0000</t>
  </si>
  <si>
    <t>04.08.26.0010</t>
  </si>
  <si>
    <t>נקודת מאור מושלמת במעגל חד פזי לרבות צינורות/תעלות, כבלי נחושת N2XY/FR ו/או מוליכי נחושת עם בידוד P.V.C בחתך 1.5 ממ"ר מהלוח עד היציאה מהתקרה או הקיר ועד המפסקים, מפסק/י זרם יחיד או כפול או דו קוטבי או חילוף או צלב או לחצנים או מוגן מים או משוריין, דוגמת גוויס או ש"ע ומוליך נוסף עבור נקודה לתאורת חרום, אם נדרש, לרבות וו תליה,אורך כבל ממוצע 20 מטר, הכל מושלם</t>
  </si>
  <si>
    <t>04.08.26.0020</t>
  </si>
  <si>
    <t>04.08.26.0030</t>
  </si>
  <si>
    <t>נקודת בית תקע מושלמת עשויה כבלי נחושת N2XY/FR ו/או מוליכי נחושת עם בידוד P.V.C בחתך 3X1.5 ממ"ר מושחלים בצנרת מותקנת תה"ט ו/או ביציקות ו/או מתחת לריצוף ו/או בתקרות מהלוח עד בית התקע וכן בית תקע 16 אמפר, אטימות IP55, מותקן תה"ט, אורך כבל ממוצע 20 מטר, הכל מושלם</t>
  </si>
  <si>
    <t>04.08.26.0040</t>
  </si>
  <si>
    <t>נקודת בית תקע מושלמת, מוגנת פיצוץ, מותקן עה"ט, אורך כבל ממוצע 20 מטר, הכל מושלם</t>
  </si>
  <si>
    <t>04.08.26.0050</t>
  </si>
  <si>
    <t>עמדת עבודה הכוללת: רב בתי תקע דוגמת ע.ד.א. פלסט לרבות: 4 נקודת בית תקע 16A דגם ישראלי, 4 שקעי תקשורת, לרבות כל ההגנות (מא"זים,פחת זרם וכו'), אטימות 55IP, הכל מושלם</t>
  </si>
  <si>
    <t>04.08.26.0060</t>
  </si>
  <si>
    <t>קופסת שקעים הכוללת שקע 5X32A, שקע 3X16A ושקע ישראלי, ממסר פחת 4X40A 30mA, ח"א 3X16A ושני ח"א 1X16A, אטימות IP55, תוצרת ניסקו או שו"ע מאושר, תוצרת ALLEN BRADLEY</t>
  </si>
  <si>
    <t>04.08.26.0070</t>
  </si>
  <si>
    <t>עמדת עבודה מוגנת התפוצצות הכוללת : 1 שקע חד פזי 1 ,16A שקע תלת פזי 1 ,16A שקע חד פזי 16A דגם אמירקאי</t>
  </si>
  <si>
    <t>04.08.26.0080</t>
  </si>
  <si>
    <t>04.08.26.0090</t>
  </si>
  <si>
    <t>שלט יציאה חירום מואר LED עם מצבר גיבוי ל-120 דקות לפחות, תוצרת געש או ש"ע מאושר ע"י המזמין</t>
  </si>
  <si>
    <t>04.08.26.0100</t>
  </si>
  <si>
    <t>שלט יציאה חירום מואר LED מוגן התפוצצות עם מצבר גיבוי ל-120 דקות לפחות, תוצרת SEAG או ש"ע מאושר ע"י המזמין</t>
  </si>
  <si>
    <t>04.08.27.0000</t>
  </si>
  <si>
    <t>04.08.27.0010</t>
  </si>
  <si>
    <t>04.08.27.0020</t>
  </si>
  <si>
    <t>מנתק 3x20A ליד מנוע כולל מ"ע 1NO, אטימות IP55, תוצרת PALAZZOLI או ש"ע מאושר</t>
  </si>
  <si>
    <t>04.08.27.0030</t>
  </si>
  <si>
    <t>תחנת לחצנים מוגנת מים ואבק IP55 לפחות הכוללת: לחצן START עם מגעים 2NO ושלט "START", לחצן STOP עם מגעים 2NC ושלט "STOP", מנורת סימון עם שלט, כולל כניסת כבלים, תוצרת EATON או ש"ע מאושר ע"י המזמין</t>
  </si>
  <si>
    <t>04.08.27.0040</t>
  </si>
  <si>
    <t>תחנת לחצנים מוגנת מים ואבק IP55 לפחות הכוללת: לחצן START עם מגעים 2NO ושלט "START", לחצן STOP עם מגעים 2NC ושלט "STOP", מנורת סימון (3 יחידות) עם שלט, כולל כניסת כבלים, תוצרת EATON או ש"ע מאושר ע"י המזמין</t>
  </si>
  <si>
    <t>04.08.27.0050</t>
  </si>
  <si>
    <t>תחנת לחצנים מוגנת פיצוץ הכוללת: לחצן START עם מגעים 2NO ושלט "START", לחצן STOP עם מגעים 2NC ושלט "STOP", בורר 3 מצבים עם שלט, מנורת סימון עם שלט, כולל כניסת כבלים, דגם GHG 411 8300 R0004, תוצרת COOPER Crouse-Hinds או ש"ע מאושר ע"י המזמין</t>
  </si>
  <si>
    <t>04.08.28.0000</t>
  </si>
  <si>
    <t>04.08.28.0010</t>
  </si>
  <si>
    <t>אספקת דיזל גנרטור בהספק של PRIME 350KVA, דגם-DM385S, לרבות מצברים, מיכל דלק בבסיס היחידה ל-8 שעות עבודה, מאצרה, בולמי זעזועים, שעוני מדידה, הגנות, מטען מצברים, גוף חימום, משתיק קול, לוח כח ופיקוד הכולל מדי זרם, מתח ותדר, מונה שעות עבודה, מפסק זרם 3X630A, בקר הפעלה, פנל לדרישות כיבוי אש ואת הציוד הנדרש לעבודה מושלמת. התקנה בסביבה קורוזיבית וכפוף לדרישות במפרט, הספק שמרלינג-סינכרו או ש"ע מאושר ע"י המזמין</t>
  </si>
  <si>
    <t>04.08.28.0020</t>
  </si>
  <si>
    <t>הובלה והתקנת דיזל גנרטור בהספק 350KVA, לרבות הצבה של היחידה, חיבור כבלי החשמל בצד מפסק הגנרטור, הפעלה, אינטגרציה, בדיקת מהנדס בודק ורישוי משרד האנרגיה.</t>
  </si>
  <si>
    <t>04.08.28.0030</t>
  </si>
  <si>
    <t>בידוד אקוסטי בחדר גנרטור לפי הנחיות של ספק הדיזל, כך שמחוץ לתחנה רמת הרעש תיהיה לא יותר מ-40Db במרחק של 6 מ' (עובי הבידוד לפחות 50 מ"מ ולפי כל התקנים) בהתאם לדרישות יועץ האקוסטיקה</t>
  </si>
  <si>
    <t>04.08.28.0040</t>
  </si>
  <si>
    <t>04.08.28.0050</t>
  </si>
  <si>
    <t>04.08.29.0000</t>
  </si>
  <si>
    <t>04.08.29.0010</t>
  </si>
  <si>
    <t>אספקה משנה תדר (VFD) עד 90KW, לרבות תקשורת PROFIBUS, תוצרת ABB  או ש"ע מאושר ע"י המזמין</t>
  </si>
  <si>
    <t>04.08.29.0020</t>
  </si>
  <si>
    <t>התקנה וחיבור משנה תדר (VFD) עד 90KW בחדר חשמל, כולל חיווט  בלוח I/O ובלוח ראשי</t>
  </si>
  <si>
    <t>04.08.29.0030</t>
  </si>
  <si>
    <t>איטום אש למשך שעתיים בפתח בקיר של תעלות כבלי מיכשור או תקשורת בשטח עד 1 מ"ר האיטום ייעשה ע"י השמת צמר סלעים במשקל מרבי 160 ק"ג/מ"ק בעובי "2 ועליו מריחת מסטיק ייעודי מסוג B720, מתוצרת בחברת "NULLIFIRE" מסופק ע"י חברת "מי השרון טכנולוגיות" או ש"ע</t>
  </si>
  <si>
    <t>04.08.29.0040</t>
  </si>
  <si>
    <t>04.08.29.0050</t>
  </si>
  <si>
    <t>עבודות לפי שעות רג'י</t>
  </si>
  <si>
    <t>04.08.30.0040</t>
  </si>
  <si>
    <t>מתכנת.</t>
  </si>
  <si>
    <t>04.08.30.0050</t>
  </si>
  <si>
    <t>04.08.30.0060</t>
  </si>
  <si>
    <t>04.08.30.0070</t>
  </si>
  <si>
    <t>04.08.30.0080</t>
  </si>
  <si>
    <t>פועל עוזר</t>
  </si>
  <si>
    <t>04.08.30.0090</t>
  </si>
  <si>
    <t>לוח בקרה מזווד הכולל: לוח 1800x800x400 מ"מ, על הגבהה 200 מ"מ, בקר מתוכנת הכולל כל המרכיבים הנדרשים (מארז, ספק כוח, מעבד, כרטיסי I/O, כרטיסי תקשורת וכו') בהתאם לכמות I/O והגדרות של מפרט, מסך מגע "12 צבעוני</t>
  </si>
  <si>
    <t>אופציה לעמדת הפעלה (במקום מסך מגע)</t>
  </si>
  <si>
    <t>04.08.41.0000</t>
  </si>
  <si>
    <t>04.08.41.0010</t>
  </si>
  <si>
    <t>04.08.41.0020</t>
  </si>
  <si>
    <t>04.08.41.0030</t>
  </si>
  <si>
    <t>04.08.41.0040</t>
  </si>
  <si>
    <t>04.08.41.0050</t>
  </si>
  <si>
    <t>04.08.42.0000</t>
  </si>
  <si>
    <t>04.08.42.0010</t>
  </si>
  <si>
    <t>04.08.42.0020</t>
  </si>
  <si>
    <t>04.08.50.0060</t>
  </si>
  <si>
    <t>04.08.50.0070</t>
  </si>
  <si>
    <t>04.08.50.0080</t>
  </si>
  <si>
    <t>04.08.50.0090</t>
  </si>
  <si>
    <t>04.08.51.0000</t>
  </si>
  <si>
    <t>קופסאות חיבורים</t>
  </si>
  <si>
    <t>04.08.51.0010</t>
  </si>
  <si>
    <t>קופסת חיבורים Ex, עד 10 מהדקים ו-3 כניסות כבלים</t>
  </si>
  <si>
    <t>04.08.51.0020</t>
  </si>
  <si>
    <t>04.08.51.0030</t>
  </si>
  <si>
    <t>קופסת הגנה פלב"מ עם חלון Ex ,IP67 400x400x200 להתקנת משדרי מפלס אולטרסוני</t>
  </si>
  <si>
    <t>04.08.52.0000</t>
  </si>
  <si>
    <t>לוחות בקרה ותקשורת</t>
  </si>
  <si>
    <t>04.08.52.0010</t>
  </si>
  <si>
    <t>התקנה לוח  בקרה 1800x800x400, על הגבהה 200 מ"מ</t>
  </si>
  <si>
    <t>04.08.53.0000</t>
  </si>
  <si>
    <t>סולמות וכבלים</t>
  </si>
  <si>
    <t>04.08.53.0010</t>
  </si>
  <si>
    <t>תעלות כבלים מנירוסטא 316SSt ברוחב 100 מ''מ ובגובה 93 מ"מ  כוללות במחיריהן גם: מכסים מכופפים, מתלים, תמיכות כל 60 ס"מ, חיבורי הקצוות באמצעות אביזר היצרן, איטום בקצוות וכל ציוד העזר הנדרש להתקנה מושלמת</t>
  </si>
  <si>
    <t>04.08.53.0020</t>
  </si>
  <si>
    <t>04.08.53.0030</t>
  </si>
  <si>
    <t>04.08.53.0040</t>
  </si>
  <si>
    <t>04.08.53.0050</t>
  </si>
  <si>
    <t>צינור הגנה מתכתי גמיש מפלדה מגולוונת מצופה שכבת PVC  עבה כבה מאליו, קוטר עד "2, לרבות קופסאות מעבר,כניסות כבלים מפוליאמיד בקצוות וכל חומרי עזר הדרוש להתקנה מושלמת</t>
  </si>
  <si>
    <t>04.08.53.0060</t>
  </si>
  <si>
    <t>04.08.53.0070</t>
  </si>
  <si>
    <t>כבל מכשור מסוכך 1x2x16 AWG ,TELDOR או שווה ערך</t>
  </si>
  <si>
    <t>04.08.53.0080</t>
  </si>
  <si>
    <t>04.08.53.0090</t>
  </si>
  <si>
    <t>04.08.53.0100</t>
  </si>
  <si>
    <t>04.08.53.0110</t>
  </si>
  <si>
    <t>04.08.53.0120</t>
  </si>
  <si>
    <t>04.08.53.0130</t>
  </si>
  <si>
    <t>04.08.53.0140</t>
  </si>
  <si>
    <t>04.08.53.0150</t>
  </si>
  <si>
    <t>04.08.53.0160</t>
  </si>
  <si>
    <t>04.08.53.0170</t>
  </si>
  <si>
    <t>04.08.53.0180</t>
  </si>
  <si>
    <t>04.08.53.0190</t>
  </si>
  <si>
    <t>כבל  PG-11</t>
  </si>
  <si>
    <t>04.08.53.0200</t>
  </si>
  <si>
    <t>כבל  PG-16</t>
  </si>
  <si>
    <t>04.08.53.0210</t>
  </si>
  <si>
    <t>כבל  PG-21</t>
  </si>
  <si>
    <t>04.08.53.0220</t>
  </si>
  <si>
    <t>כבל  PG-29</t>
  </si>
  <si>
    <t>04.08.53.0230</t>
  </si>
  <si>
    <t>04.08.53.0240</t>
  </si>
  <si>
    <t>04.08.53.0250</t>
  </si>
  <si>
    <t>04.08.53.0260</t>
  </si>
  <si>
    <t>04.08.54.0000</t>
  </si>
  <si>
    <t>04.08.54.0010</t>
  </si>
  <si>
    <t>04.08.54.0020</t>
  </si>
  <si>
    <t>04.08.54.0030</t>
  </si>
  <si>
    <t>04.11.01.0015</t>
  </si>
  <si>
    <t>החלקת בטון וצביעה של תקרות וקירות שאינם מצופים בקרמיקה, בצבע מגן אקרילי נגד פטריות מסוג סופרקריל או שו"ע.</t>
  </si>
  <si>
    <t>כתב כמויות - עבודות ניקוז שיקום ופיתוח חמי זוהר</t>
  </si>
  <si>
    <t>פירוק אתר ההתארגנות לאחר סיום העבודה והתאמת השטח למצב מתוכנן סופי.</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</si>
</sst>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
    <numFmt numFmtId="166" formatCode="#,###,##0.0000"/>
  </numFmts>
  <fonts count="46">
    <font>
      <sz val="11"/>
      <color theme="1"/>
      <name val="Calibri"/>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8"/>
      <name val="Arial"/>
      <family val="2"/>
    </font>
    <font>
      <sz val="10"/>
      <color indexed="8"/>
      <name val="Arial"/>
      <family val="2"/>
    </font>
    <font>
      <sz val="10"/>
      <color indexed="12"/>
      <name val="Arial"/>
      <family val="2"/>
    </font>
    <font>
      <b/>
      <sz val="10"/>
      <name val="Arial"/>
      <family val="2"/>
    </font>
    <font>
      <b/>
      <u val="single"/>
      <sz val="10"/>
      <color indexed="8"/>
      <name val="Arial"/>
      <family val="2"/>
    </font>
    <font>
      <b/>
      <sz val="14"/>
      <color indexed="8"/>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theme="1"/>
      <name val="Calibri"/>
      <family val="2"/>
    </font>
    <font>
      <sz val="10"/>
      <color theme="1"/>
      <name val="Calibri"/>
      <family val="2"/>
    </font>
    <font>
      <sz val="10"/>
      <color rgb="FF0000FF"/>
      <name val="Calibri"/>
      <family val="2"/>
    </font>
    <font>
      <b/>
      <sz val="10"/>
      <name val="Calibri"/>
      <family val="2"/>
    </font>
    <font>
      <b/>
      <u val="single"/>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1" applyNumberFormat="0" applyFont="0" applyAlignment="0" applyProtection="0"/>
    <xf numFmtId="0" fontId="25" fillId="27" borderId="2" applyNumberFormat="0" applyAlignment="0" applyProtection="0"/>
    <xf numFmtId="0" fontId="26" fillId="2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34" fillId="0" borderId="6" applyNumberFormat="0" applyFill="0" applyAlignment="0" applyProtection="0"/>
    <xf numFmtId="0" fontId="35" fillId="27" borderId="7" applyNumberFormat="0" applyAlignment="0" applyProtection="0"/>
    <xf numFmtId="41" fontId="0" fillId="0" borderId="0" applyFont="0" applyFill="0" applyBorder="0" applyAlignment="0" applyProtection="0"/>
    <xf numFmtId="0" fontId="36" fillId="30" borderId="2" applyNumberFormat="0" applyAlignment="0" applyProtection="0"/>
    <xf numFmtId="0" fontId="37" fillId="31" borderId="0" applyNumberFormat="0" applyBorder="0" applyAlignment="0" applyProtection="0"/>
    <xf numFmtId="0" fontId="38" fillId="32" borderId="8" applyNumberFormat="0" applyAlignment="0" applyProtection="0"/>
    <xf numFmtId="0" fontId="39" fillId="0" borderId="9" applyNumberFormat="0" applyFill="0" applyAlignment="0" applyProtection="0"/>
  </cellStyleXfs>
  <cellXfs count="27">
    <xf numFmtId="0" fontId="0" fillId="0" borderId="0" xfId="0" applyFont="1" applyAlignment="1">
      <alignment/>
    </xf>
    <xf numFmtId="0" fontId="40" fillId="0" borderId="0" xfId="0" applyFont="1" applyAlignment="1" applyProtection="1">
      <alignment/>
      <protection/>
    </xf>
    <xf numFmtId="0" fontId="41" fillId="0" borderId="0" xfId="0" applyFont="1" applyAlignment="1" applyProtection="1">
      <alignment/>
      <protection/>
    </xf>
    <xf numFmtId="0" fontId="42" fillId="0" borderId="0" xfId="0" applyFont="1" applyAlignment="1" applyProtection="1">
      <alignment/>
      <protection locked="0"/>
    </xf>
    <xf numFmtId="0" fontId="42" fillId="0" borderId="0" xfId="0" applyFont="1" applyAlignment="1" applyProtection="1">
      <alignment/>
      <protection/>
    </xf>
    <xf numFmtId="0" fontId="41" fillId="0" borderId="0" xfId="0" applyFont="1" applyAlignment="1">
      <alignment/>
    </xf>
    <xf numFmtId="0" fontId="43" fillId="18" borderId="10" xfId="0" applyFont="1" applyFill="1" applyBorder="1" applyAlignment="1" applyProtection="1">
      <alignment/>
      <protection/>
    </xf>
    <xf numFmtId="0" fontId="43" fillId="18" borderId="10" xfId="0" applyFont="1" applyFill="1" applyBorder="1" applyAlignment="1" applyProtection="1">
      <alignment/>
      <protection locked="0"/>
    </xf>
    <xf numFmtId="0" fontId="41" fillId="0" borderId="10" xfId="0" applyFont="1" applyBorder="1" applyAlignment="1" applyProtection="1">
      <alignment/>
      <protection locked="0"/>
    </xf>
    <xf numFmtId="0" fontId="41" fillId="0" borderId="10" xfId="0" applyFont="1" applyBorder="1" applyAlignment="1" applyProtection="1">
      <alignment/>
      <protection/>
    </xf>
    <xf numFmtId="165" fontId="41" fillId="0" borderId="10" xfId="0" applyNumberFormat="1" applyFont="1" applyBorder="1" applyAlignment="1" applyProtection="1">
      <alignment/>
      <protection locked="0"/>
    </xf>
    <xf numFmtId="165" fontId="41" fillId="0" borderId="10" xfId="0" applyNumberFormat="1" applyFont="1" applyBorder="1" applyAlignment="1" applyProtection="1">
      <alignment/>
      <protection/>
    </xf>
    <xf numFmtId="0" fontId="41" fillId="0" borderId="0" xfId="0" applyFont="1" applyAlignment="1" applyProtection="1">
      <alignment/>
      <protection locked="0"/>
    </xf>
    <xf numFmtId="165" fontId="40" fillId="0" borderId="0" xfId="0" applyNumberFormat="1" applyFont="1" applyAlignment="1" applyProtection="1">
      <alignment/>
      <protection/>
    </xf>
    <xf numFmtId="0" fontId="44" fillId="0" borderId="0" xfId="0" applyFont="1" applyAlignment="1" applyProtection="1">
      <alignment/>
      <protection/>
    </xf>
    <xf numFmtId="0" fontId="40" fillId="0" borderId="0" xfId="0" applyFont="1" applyAlignment="1" applyProtection="1">
      <alignment horizontal="left"/>
      <protection/>
    </xf>
    <xf numFmtId="0" fontId="43" fillId="0" borderId="0" xfId="0" applyFont="1" applyAlignment="1" applyProtection="1">
      <alignment horizontal="left"/>
      <protection/>
    </xf>
    <xf numFmtId="0" fontId="43" fillId="0" borderId="0" xfId="0" applyFont="1" applyAlignment="1" applyProtection="1">
      <alignment/>
      <protection/>
    </xf>
    <xf numFmtId="0" fontId="41" fillId="0" borderId="0" xfId="0" applyFont="1" applyAlignment="1" applyProtection="1">
      <alignment horizontal="right" readingOrder="2"/>
      <protection/>
    </xf>
    <xf numFmtId="0" fontId="43" fillId="18" borderId="10" xfId="0" applyFont="1" applyFill="1" applyBorder="1" applyAlignment="1" applyProtection="1">
      <alignment horizontal="right" readingOrder="2"/>
      <protection/>
    </xf>
    <xf numFmtId="49" fontId="0" fillId="0" borderId="10" xfId="0" applyNumberFormat="1" applyBorder="1" applyAlignment="1">
      <alignment horizontal="right" wrapText="1"/>
    </xf>
    <xf numFmtId="0" fontId="0" fillId="0" borderId="10" xfId="0" applyBorder="1" applyAlignment="1">
      <alignment/>
    </xf>
    <xf numFmtId="165" fontId="41" fillId="0" borderId="0" xfId="0" applyNumberFormat="1" applyFont="1" applyAlignment="1" applyProtection="1">
      <alignment/>
      <protection/>
    </xf>
    <xf numFmtId="165" fontId="43" fillId="18" borderId="10" xfId="0" applyNumberFormat="1" applyFont="1" applyFill="1" applyBorder="1" applyAlignment="1" applyProtection="1">
      <alignment/>
      <protection/>
    </xf>
    <xf numFmtId="165" fontId="0" fillId="0" borderId="10" xfId="0" applyNumberFormat="1" applyBorder="1" applyAlignment="1">
      <alignment/>
    </xf>
    <xf numFmtId="49" fontId="0" fillId="0" borderId="10" xfId="0" applyNumberFormat="1" applyBorder="1" applyAlignment="1">
      <alignment horizontal="right"/>
    </xf>
    <xf numFmtId="0" fontId="45" fillId="0" borderId="0" xfId="0" applyFont="1" applyAlignment="1" applyProtection="1">
      <alignment/>
      <protection/>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041"/>
  <sheetViews>
    <sheetView rightToLeft="1" tabSelected="1" zoomScalePageLayoutView="0" workbookViewId="0" topLeftCell="A7">
      <selection activeCell="H22" sqref="H22"/>
    </sheetView>
  </sheetViews>
  <sheetFormatPr defaultColWidth="9.140625" defaultRowHeight="15"/>
  <cols>
    <col min="1" max="1" width="13.421875" style="18" customWidth="1"/>
    <col min="2" max="2" width="69.421875" style="2" customWidth="1"/>
    <col min="3" max="3" width="9.00390625" style="2" customWidth="1"/>
    <col min="4" max="4" width="11.28125" style="22" customWidth="1"/>
    <col min="5" max="5" width="12.7109375" style="12" customWidth="1"/>
    <col min="6" max="6" width="12.7109375" style="2" customWidth="1"/>
    <col min="7" max="16384" width="9.00390625" style="5" customWidth="1"/>
  </cols>
  <sheetData>
    <row r="1" spans="2:6" ht="18">
      <c r="B1" s="26" t="s">
        <v>3885</v>
      </c>
      <c r="E1" s="3"/>
      <c r="F1" s="4"/>
    </row>
    <row r="2" spans="1:6" ht="12.75">
      <c r="A2" s="19" t="s">
        <v>0</v>
      </c>
      <c r="B2" s="6" t="s">
        <v>1</v>
      </c>
      <c r="C2" s="6" t="s">
        <v>2</v>
      </c>
      <c r="D2" s="23" t="s">
        <v>3</v>
      </c>
      <c r="E2" s="7" t="s">
        <v>4</v>
      </c>
      <c r="F2" s="6" t="s">
        <v>5</v>
      </c>
    </row>
    <row r="3" spans="1:6" ht="14.25">
      <c r="A3" s="25" t="s">
        <v>6</v>
      </c>
      <c r="B3" s="20" t="s">
        <v>7</v>
      </c>
      <c r="C3" s="21"/>
      <c r="D3" s="24"/>
      <c r="E3" s="8"/>
      <c r="F3" s="9"/>
    </row>
    <row r="4" spans="1:6" ht="14.25">
      <c r="A4" s="25" t="s">
        <v>8</v>
      </c>
      <c r="B4" s="20" t="s">
        <v>9</v>
      </c>
      <c r="C4" s="21"/>
      <c r="D4" s="24"/>
      <c r="E4" s="8"/>
      <c r="F4" s="9"/>
    </row>
    <row r="5" spans="1:6" ht="14.25">
      <c r="A5" s="25" t="s">
        <v>10</v>
      </c>
      <c r="B5" s="20" t="s">
        <v>11</v>
      </c>
      <c r="C5" s="21"/>
      <c r="D5" s="24"/>
      <c r="E5" s="8"/>
      <c r="F5" s="9"/>
    </row>
    <row r="6" spans="1:6" ht="28.5">
      <c r="A6" s="25" t="s">
        <v>12</v>
      </c>
      <c r="B6" s="20" t="s">
        <v>13</v>
      </c>
      <c r="C6" s="20" t="s">
        <v>14</v>
      </c>
      <c r="D6" s="24"/>
      <c r="E6" s="8"/>
      <c r="F6" s="9"/>
    </row>
    <row r="7" spans="1:6" ht="42.75">
      <c r="A7" s="25" t="s">
        <v>15</v>
      </c>
      <c r="B7" s="20" t="s">
        <v>16</v>
      </c>
      <c r="C7" s="20" t="s">
        <v>17</v>
      </c>
      <c r="D7" s="24">
        <v>1</v>
      </c>
      <c r="E7" s="10"/>
      <c r="F7" s="11">
        <f>IF(D7="","",D7*E7)</f>
        <v>0</v>
      </c>
    </row>
    <row r="8" spans="1:6" ht="14.25">
      <c r="A8" s="25" t="s">
        <v>18</v>
      </c>
      <c r="B8" s="20" t="s">
        <v>19</v>
      </c>
      <c r="C8" s="20" t="s">
        <v>17</v>
      </c>
      <c r="D8" s="24">
        <v>1</v>
      </c>
      <c r="E8" s="10"/>
      <c r="F8" s="11">
        <f aca="true" t="shared" si="0" ref="F8:F71">IF(D8="","",D8*E8)</f>
        <v>0</v>
      </c>
    </row>
    <row r="9" spans="1:6" ht="14.25">
      <c r="A9" s="25" t="s">
        <v>20</v>
      </c>
      <c r="B9" s="20" t="s">
        <v>21</v>
      </c>
      <c r="C9" s="20" t="s">
        <v>17</v>
      </c>
      <c r="D9" s="24">
        <v>1</v>
      </c>
      <c r="E9" s="10"/>
      <c r="F9" s="11">
        <f t="shared" si="0"/>
        <v>0</v>
      </c>
    </row>
    <row r="10" spans="1:6" ht="14.25">
      <c r="A10" s="25" t="s">
        <v>22</v>
      </c>
      <c r="B10" s="20" t="s">
        <v>23</v>
      </c>
      <c r="C10" s="20" t="s">
        <v>17</v>
      </c>
      <c r="D10" s="24">
        <v>1</v>
      </c>
      <c r="E10" s="10"/>
      <c r="F10" s="11">
        <f t="shared" si="0"/>
        <v>0</v>
      </c>
    </row>
    <row r="11" spans="1:6" ht="57">
      <c r="A11" s="25" t="s">
        <v>24</v>
      </c>
      <c r="B11" s="20" t="s">
        <v>25</v>
      </c>
      <c r="C11" s="20" t="s">
        <v>17</v>
      </c>
      <c r="D11" s="24">
        <v>1</v>
      </c>
      <c r="E11" s="10"/>
      <c r="F11" s="11">
        <f t="shared" si="0"/>
        <v>0</v>
      </c>
    </row>
    <row r="12" spans="1:6" ht="14.25">
      <c r="A12" s="25" t="s">
        <v>26</v>
      </c>
      <c r="B12" s="20" t="s">
        <v>27</v>
      </c>
      <c r="C12" s="21"/>
      <c r="D12" s="24"/>
      <c r="E12" s="8"/>
      <c r="F12" s="11">
        <f t="shared" si="0"/>
      </c>
    </row>
    <row r="13" spans="1:6" ht="28.5">
      <c r="A13" s="25" t="s">
        <v>28</v>
      </c>
      <c r="B13" s="20" t="s">
        <v>29</v>
      </c>
      <c r="C13" s="20" t="s">
        <v>17</v>
      </c>
      <c r="D13" s="24">
        <v>1</v>
      </c>
      <c r="E13" s="10"/>
      <c r="F13" s="11">
        <f t="shared" si="0"/>
        <v>0</v>
      </c>
    </row>
    <row r="14" spans="1:6" ht="14.25">
      <c r="A14" s="25" t="s">
        <v>30</v>
      </c>
      <c r="B14" s="20" t="s">
        <v>3886</v>
      </c>
      <c r="C14" s="20" t="s">
        <v>17</v>
      </c>
      <c r="D14" s="24">
        <v>1</v>
      </c>
      <c r="E14" s="10"/>
      <c r="F14" s="11">
        <f t="shared" si="0"/>
        <v>0</v>
      </c>
    </row>
    <row r="15" spans="1:6" ht="14.25">
      <c r="A15" s="25" t="s">
        <v>31</v>
      </c>
      <c r="B15" s="20" t="s">
        <v>32</v>
      </c>
      <c r="C15" s="21"/>
      <c r="D15" s="24"/>
      <c r="E15" s="8"/>
      <c r="F15" s="11">
        <f t="shared" si="0"/>
      </c>
    </row>
    <row r="16" spans="1:6" ht="14.25">
      <c r="A16" s="25" t="s">
        <v>33</v>
      </c>
      <c r="B16" s="20" t="s">
        <v>34</v>
      </c>
      <c r="C16" s="20" t="s">
        <v>35</v>
      </c>
      <c r="D16" s="24">
        <v>2000</v>
      </c>
      <c r="E16" s="10"/>
      <c r="F16" s="11">
        <f t="shared" si="0"/>
        <v>0</v>
      </c>
    </row>
    <row r="17" spans="1:6" ht="14.25">
      <c r="A17" s="25" t="s">
        <v>36</v>
      </c>
      <c r="B17" s="20" t="s">
        <v>37</v>
      </c>
      <c r="C17" s="20" t="s">
        <v>35</v>
      </c>
      <c r="D17" s="24">
        <v>2000</v>
      </c>
      <c r="E17" s="10"/>
      <c r="F17" s="11">
        <f t="shared" si="0"/>
        <v>0</v>
      </c>
    </row>
    <row r="18" spans="1:6" ht="14.25">
      <c r="A18" s="25" t="s">
        <v>38</v>
      </c>
      <c r="B18" s="20" t="s">
        <v>39</v>
      </c>
      <c r="C18" s="21"/>
      <c r="D18" s="24"/>
      <c r="E18" s="8"/>
      <c r="F18" s="11">
        <f t="shared" si="0"/>
      </c>
    </row>
    <row r="19" spans="1:6" ht="57">
      <c r="A19" s="25" t="s">
        <v>40</v>
      </c>
      <c r="B19" s="20" t="s">
        <v>41</v>
      </c>
      <c r="C19" s="20" t="s">
        <v>14</v>
      </c>
      <c r="D19" s="24"/>
      <c r="E19" s="8"/>
      <c r="F19" s="11">
        <f t="shared" si="0"/>
      </c>
    </row>
    <row r="20" spans="1:6" ht="14.25">
      <c r="A20" s="25" t="s">
        <v>42</v>
      </c>
      <c r="B20" s="20" t="s">
        <v>43</v>
      </c>
      <c r="C20" s="20" t="s">
        <v>44</v>
      </c>
      <c r="D20" s="24">
        <v>12000</v>
      </c>
      <c r="E20" s="10"/>
      <c r="F20" s="11">
        <f t="shared" si="0"/>
        <v>0</v>
      </c>
    </row>
    <row r="21" spans="1:6" ht="14.25">
      <c r="A21" s="25" t="s">
        <v>45</v>
      </c>
      <c r="B21" s="20" t="s">
        <v>46</v>
      </c>
      <c r="C21" s="20" t="s">
        <v>47</v>
      </c>
      <c r="D21" s="24">
        <v>9800</v>
      </c>
      <c r="E21" s="10"/>
      <c r="F21" s="11">
        <f t="shared" si="0"/>
        <v>0</v>
      </c>
    </row>
    <row r="22" spans="1:6" ht="14.25">
      <c r="A22" s="25" t="s">
        <v>48</v>
      </c>
      <c r="B22" s="20" t="s">
        <v>49</v>
      </c>
      <c r="C22" s="20" t="s">
        <v>44</v>
      </c>
      <c r="D22" s="24">
        <v>10000</v>
      </c>
      <c r="E22" s="10"/>
      <c r="F22" s="11">
        <f t="shared" si="0"/>
        <v>0</v>
      </c>
    </row>
    <row r="23" spans="1:6" ht="14.25">
      <c r="A23" s="25" t="s">
        <v>50</v>
      </c>
      <c r="B23" s="20" t="s">
        <v>51</v>
      </c>
      <c r="C23" s="20" t="s">
        <v>44</v>
      </c>
      <c r="D23" s="24">
        <v>300</v>
      </c>
      <c r="E23" s="10"/>
      <c r="F23" s="11">
        <f t="shared" si="0"/>
        <v>0</v>
      </c>
    </row>
    <row r="24" spans="1:6" ht="14.25">
      <c r="A24" s="25" t="s">
        <v>52</v>
      </c>
      <c r="B24" s="20" t="s">
        <v>53</v>
      </c>
      <c r="C24" s="20" t="s">
        <v>44</v>
      </c>
      <c r="D24" s="24">
        <v>4000</v>
      </c>
      <c r="E24" s="10"/>
      <c r="F24" s="11">
        <f t="shared" si="0"/>
        <v>0</v>
      </c>
    </row>
    <row r="25" spans="1:6" ht="28.5">
      <c r="A25" s="25" t="s">
        <v>54</v>
      </c>
      <c r="B25" s="20" t="s">
        <v>55</v>
      </c>
      <c r="C25" s="20" t="s">
        <v>35</v>
      </c>
      <c r="D25" s="24">
        <v>80</v>
      </c>
      <c r="E25" s="10"/>
      <c r="F25" s="11">
        <f t="shared" si="0"/>
        <v>0</v>
      </c>
    </row>
    <row r="26" spans="1:6" ht="28.5">
      <c r="A26" s="25" t="s">
        <v>56</v>
      </c>
      <c r="B26" s="20" t="s">
        <v>57</v>
      </c>
      <c r="C26" s="20" t="s">
        <v>47</v>
      </c>
      <c r="D26" s="24">
        <v>160</v>
      </c>
      <c r="E26" s="10"/>
      <c r="F26" s="11">
        <f t="shared" si="0"/>
        <v>0</v>
      </c>
    </row>
    <row r="27" spans="1:6" ht="14.25">
      <c r="A27" s="25" t="s">
        <v>58</v>
      </c>
      <c r="B27" s="20" t="s">
        <v>59</v>
      </c>
      <c r="C27" s="20" t="s">
        <v>17</v>
      </c>
      <c r="D27" s="24">
        <v>1</v>
      </c>
      <c r="E27" s="10"/>
      <c r="F27" s="11">
        <f t="shared" si="0"/>
        <v>0</v>
      </c>
    </row>
    <row r="28" spans="1:6" ht="14.25">
      <c r="A28" s="25" t="s">
        <v>60</v>
      </c>
      <c r="B28" s="20" t="s">
        <v>61</v>
      </c>
      <c r="C28" s="20" t="s">
        <v>62</v>
      </c>
      <c r="D28" s="24">
        <v>45</v>
      </c>
      <c r="E28" s="10"/>
      <c r="F28" s="11">
        <f t="shared" si="0"/>
        <v>0</v>
      </c>
    </row>
    <row r="29" spans="1:6" ht="14.25">
      <c r="A29" s="25" t="s">
        <v>63</v>
      </c>
      <c r="B29" s="20" t="s">
        <v>64</v>
      </c>
      <c r="C29" s="20" t="s">
        <v>62</v>
      </c>
      <c r="D29" s="24">
        <v>180</v>
      </c>
      <c r="E29" s="10"/>
      <c r="F29" s="11">
        <f t="shared" si="0"/>
        <v>0</v>
      </c>
    </row>
    <row r="30" spans="1:6" ht="14.25">
      <c r="A30" s="25" t="s">
        <v>65</v>
      </c>
      <c r="B30" s="20" t="s">
        <v>66</v>
      </c>
      <c r="C30" s="20" t="s">
        <v>67</v>
      </c>
      <c r="D30" s="24">
        <v>300</v>
      </c>
      <c r="E30" s="10"/>
      <c r="F30" s="11">
        <f t="shared" si="0"/>
        <v>0</v>
      </c>
    </row>
    <row r="31" spans="1:6" ht="14.25">
      <c r="A31" s="25" t="s">
        <v>68</v>
      </c>
      <c r="B31" s="20" t="s">
        <v>69</v>
      </c>
      <c r="C31" s="20" t="s">
        <v>44</v>
      </c>
      <c r="D31" s="24">
        <v>1650</v>
      </c>
      <c r="E31" s="10"/>
      <c r="F31" s="11">
        <f t="shared" si="0"/>
        <v>0</v>
      </c>
    </row>
    <row r="32" spans="1:6" ht="14.25">
      <c r="A32" s="25" t="s">
        <v>70</v>
      </c>
      <c r="B32" s="20" t="s">
        <v>71</v>
      </c>
      <c r="C32" s="20" t="s">
        <v>44</v>
      </c>
      <c r="D32" s="24">
        <v>1550</v>
      </c>
      <c r="E32" s="10"/>
      <c r="F32" s="11">
        <f t="shared" si="0"/>
        <v>0</v>
      </c>
    </row>
    <row r="33" spans="1:6" ht="14.25">
      <c r="A33" s="25" t="s">
        <v>72</v>
      </c>
      <c r="B33" s="20" t="s">
        <v>73</v>
      </c>
      <c r="C33" s="21"/>
      <c r="D33" s="24"/>
      <c r="E33" s="8"/>
      <c r="F33" s="11">
        <f t="shared" si="0"/>
      </c>
    </row>
    <row r="34" spans="1:6" ht="42.75">
      <c r="A34" s="25" t="s">
        <v>74</v>
      </c>
      <c r="B34" s="20" t="s">
        <v>75</v>
      </c>
      <c r="C34" s="20" t="s">
        <v>44</v>
      </c>
      <c r="D34" s="24">
        <v>30</v>
      </c>
      <c r="E34" s="10"/>
      <c r="F34" s="11">
        <f t="shared" si="0"/>
        <v>0</v>
      </c>
    </row>
    <row r="35" spans="1:6" ht="14.25">
      <c r="A35" s="25" t="s">
        <v>76</v>
      </c>
      <c r="B35" s="20" t="s">
        <v>77</v>
      </c>
      <c r="C35" s="21"/>
      <c r="D35" s="24"/>
      <c r="E35" s="8"/>
      <c r="F35" s="11">
        <f t="shared" si="0"/>
      </c>
    </row>
    <row r="36" spans="1:6" ht="14.25">
      <c r="A36" s="25" t="s">
        <v>78</v>
      </c>
      <c r="B36" s="20" t="s">
        <v>79</v>
      </c>
      <c r="C36" s="21"/>
      <c r="D36" s="24"/>
      <c r="E36" s="8"/>
      <c r="F36" s="11">
        <f t="shared" si="0"/>
      </c>
    </row>
    <row r="37" spans="1:6" ht="14.25">
      <c r="A37" s="25" t="s">
        <v>80</v>
      </c>
      <c r="B37" s="20" t="s">
        <v>79</v>
      </c>
      <c r="C37" s="21"/>
      <c r="D37" s="24"/>
      <c r="E37" s="8"/>
      <c r="F37" s="11">
        <f t="shared" si="0"/>
      </c>
    </row>
    <row r="38" spans="1:6" ht="28.5">
      <c r="A38" s="25" t="s">
        <v>81</v>
      </c>
      <c r="B38" s="20" t="s">
        <v>82</v>
      </c>
      <c r="C38" s="20" t="s">
        <v>44</v>
      </c>
      <c r="D38" s="24">
        <v>15000</v>
      </c>
      <c r="E38" s="10"/>
      <c r="F38" s="11">
        <f t="shared" si="0"/>
        <v>0</v>
      </c>
    </row>
    <row r="39" spans="1:6" ht="42.75">
      <c r="A39" s="25" t="s">
        <v>83</v>
      </c>
      <c r="B39" s="20" t="s">
        <v>84</v>
      </c>
      <c r="C39" s="20" t="s">
        <v>44</v>
      </c>
      <c r="D39" s="24">
        <v>22000</v>
      </c>
      <c r="E39" s="10"/>
      <c r="F39" s="11">
        <f t="shared" si="0"/>
        <v>0</v>
      </c>
    </row>
    <row r="40" spans="1:6" ht="28.5">
      <c r="A40" s="25" t="s">
        <v>85</v>
      </c>
      <c r="B40" s="20" t="s">
        <v>86</v>
      </c>
      <c r="C40" s="20" t="s">
        <v>44</v>
      </c>
      <c r="D40" s="24">
        <v>100</v>
      </c>
      <c r="E40" s="10"/>
      <c r="F40" s="11">
        <f t="shared" si="0"/>
        <v>0</v>
      </c>
    </row>
    <row r="41" spans="1:6" ht="28.5">
      <c r="A41" s="25" t="s">
        <v>87</v>
      </c>
      <c r="B41" s="20" t="s">
        <v>88</v>
      </c>
      <c r="C41" s="20" t="s">
        <v>47</v>
      </c>
      <c r="D41" s="24">
        <v>400</v>
      </c>
      <c r="E41" s="10"/>
      <c r="F41" s="11">
        <f t="shared" si="0"/>
        <v>0</v>
      </c>
    </row>
    <row r="42" spans="1:6" ht="14.25">
      <c r="A42" s="25" t="s">
        <v>89</v>
      </c>
      <c r="B42" s="20" t="s">
        <v>90</v>
      </c>
      <c r="C42" s="20" t="s">
        <v>47</v>
      </c>
      <c r="D42" s="24">
        <v>6000</v>
      </c>
      <c r="E42" s="10"/>
      <c r="F42" s="11">
        <f t="shared" si="0"/>
        <v>0</v>
      </c>
    </row>
    <row r="43" spans="1:6" ht="14.25">
      <c r="A43" s="25" t="s">
        <v>91</v>
      </c>
      <c r="B43" s="20" t="s">
        <v>92</v>
      </c>
      <c r="C43" s="20" t="s">
        <v>44</v>
      </c>
      <c r="D43" s="24">
        <v>6000</v>
      </c>
      <c r="E43" s="10"/>
      <c r="F43" s="11">
        <f t="shared" si="0"/>
        <v>0</v>
      </c>
    </row>
    <row r="44" spans="1:6" ht="14.25">
      <c r="A44" s="25" t="s">
        <v>93</v>
      </c>
      <c r="B44" s="20" t="s">
        <v>94</v>
      </c>
      <c r="C44" s="20" t="s">
        <v>44</v>
      </c>
      <c r="D44" s="24">
        <v>6500</v>
      </c>
      <c r="E44" s="10"/>
      <c r="F44" s="11">
        <f t="shared" si="0"/>
        <v>0</v>
      </c>
    </row>
    <row r="45" spans="1:6" ht="28.5">
      <c r="A45" s="25" t="s">
        <v>95</v>
      </c>
      <c r="B45" s="20" t="s">
        <v>96</v>
      </c>
      <c r="C45" s="20" t="s">
        <v>44</v>
      </c>
      <c r="D45" s="24">
        <v>12000</v>
      </c>
      <c r="E45" s="10"/>
      <c r="F45" s="11">
        <f t="shared" si="0"/>
        <v>0</v>
      </c>
    </row>
    <row r="46" spans="1:6" ht="28.5">
      <c r="A46" s="25" t="s">
        <v>97</v>
      </c>
      <c r="B46" s="20" t="s">
        <v>98</v>
      </c>
      <c r="C46" s="20" t="s">
        <v>44</v>
      </c>
      <c r="D46" s="24">
        <v>300</v>
      </c>
      <c r="E46" s="10"/>
      <c r="F46" s="11">
        <f t="shared" si="0"/>
        <v>0</v>
      </c>
    </row>
    <row r="47" spans="1:6" ht="28.5">
      <c r="A47" s="25" t="s">
        <v>99</v>
      </c>
      <c r="B47" s="20" t="s">
        <v>100</v>
      </c>
      <c r="C47" s="20" t="s">
        <v>101</v>
      </c>
      <c r="D47" s="24">
        <v>10</v>
      </c>
      <c r="E47" s="10"/>
      <c r="F47" s="11">
        <f t="shared" si="0"/>
        <v>0</v>
      </c>
    </row>
    <row r="48" spans="1:6" ht="14.25">
      <c r="A48" s="25" t="s">
        <v>102</v>
      </c>
      <c r="B48" s="20" t="s">
        <v>103</v>
      </c>
      <c r="C48" s="21"/>
      <c r="D48" s="24"/>
      <c r="E48" s="8"/>
      <c r="F48" s="11">
        <f t="shared" si="0"/>
      </c>
    </row>
    <row r="49" spans="1:6" ht="14.25">
      <c r="A49" s="25" t="s">
        <v>104</v>
      </c>
      <c r="B49" s="20" t="s">
        <v>103</v>
      </c>
      <c r="C49" s="21"/>
      <c r="D49" s="24"/>
      <c r="E49" s="8"/>
      <c r="F49" s="11">
        <f t="shared" si="0"/>
      </c>
    </row>
    <row r="50" spans="1:6" ht="14.25">
      <c r="A50" s="25" t="s">
        <v>105</v>
      </c>
      <c r="B50" s="20" t="s">
        <v>106</v>
      </c>
      <c r="C50" s="20" t="s">
        <v>14</v>
      </c>
      <c r="D50" s="24"/>
      <c r="E50" s="8"/>
      <c r="F50" s="11">
        <f t="shared" si="0"/>
      </c>
    </row>
    <row r="51" spans="1:6" ht="14.25">
      <c r="A51" s="25" t="s">
        <v>107</v>
      </c>
      <c r="B51" s="20" t="s">
        <v>108</v>
      </c>
      <c r="C51" s="20" t="s">
        <v>44</v>
      </c>
      <c r="D51" s="24">
        <v>460</v>
      </c>
      <c r="E51" s="10"/>
      <c r="F51" s="11">
        <f t="shared" si="0"/>
        <v>0</v>
      </c>
    </row>
    <row r="52" spans="1:6" ht="28.5">
      <c r="A52" s="25" t="s">
        <v>109</v>
      </c>
      <c r="B52" s="20" t="s">
        <v>110</v>
      </c>
      <c r="C52" s="20" t="s">
        <v>44</v>
      </c>
      <c r="D52" s="24">
        <v>1900</v>
      </c>
      <c r="E52" s="10"/>
      <c r="F52" s="11">
        <f t="shared" si="0"/>
        <v>0</v>
      </c>
    </row>
    <row r="53" spans="1:6" ht="14.25">
      <c r="A53" s="25" t="s">
        <v>111</v>
      </c>
      <c r="B53" s="20" t="s">
        <v>112</v>
      </c>
      <c r="C53" s="20" t="s">
        <v>44</v>
      </c>
      <c r="D53" s="24">
        <v>74</v>
      </c>
      <c r="E53" s="10"/>
      <c r="F53" s="11">
        <f t="shared" si="0"/>
        <v>0</v>
      </c>
    </row>
    <row r="54" spans="1:6" ht="14.25">
      <c r="A54" s="25" t="s">
        <v>113</v>
      </c>
      <c r="B54" s="20" t="s">
        <v>114</v>
      </c>
      <c r="C54" s="20" t="s">
        <v>44</v>
      </c>
      <c r="D54" s="24">
        <v>30</v>
      </c>
      <c r="E54" s="10"/>
      <c r="F54" s="11">
        <f t="shared" si="0"/>
        <v>0</v>
      </c>
    </row>
    <row r="55" spans="1:6" ht="14.25">
      <c r="A55" s="25" t="s">
        <v>115</v>
      </c>
      <c r="B55" s="20" t="s">
        <v>116</v>
      </c>
      <c r="C55" s="20" t="s">
        <v>44</v>
      </c>
      <c r="D55" s="24">
        <v>1700</v>
      </c>
      <c r="E55" s="10"/>
      <c r="F55" s="11">
        <f t="shared" si="0"/>
        <v>0</v>
      </c>
    </row>
    <row r="56" spans="1:6" ht="14.25">
      <c r="A56" s="25" t="s">
        <v>117</v>
      </c>
      <c r="B56" s="20" t="s">
        <v>118</v>
      </c>
      <c r="C56" s="20" t="s">
        <v>35</v>
      </c>
      <c r="D56" s="24">
        <v>2500</v>
      </c>
      <c r="E56" s="10"/>
      <c r="F56" s="11">
        <f t="shared" si="0"/>
        <v>0</v>
      </c>
    </row>
    <row r="57" spans="1:6" ht="14.25">
      <c r="A57" s="25" t="s">
        <v>119</v>
      </c>
      <c r="B57" s="20" t="s">
        <v>120</v>
      </c>
      <c r="C57" s="20" t="s">
        <v>44</v>
      </c>
      <c r="D57" s="24">
        <v>265</v>
      </c>
      <c r="E57" s="10"/>
      <c r="F57" s="11">
        <f t="shared" si="0"/>
        <v>0</v>
      </c>
    </row>
    <row r="58" spans="1:6" ht="14.25">
      <c r="A58" s="25" t="s">
        <v>121</v>
      </c>
      <c r="B58" s="20" t="s">
        <v>122</v>
      </c>
      <c r="C58" s="20" t="s">
        <v>44</v>
      </c>
      <c r="D58" s="24">
        <v>30</v>
      </c>
      <c r="E58" s="10"/>
      <c r="F58" s="11">
        <f t="shared" si="0"/>
        <v>0</v>
      </c>
    </row>
    <row r="59" spans="1:6" ht="14.25">
      <c r="A59" s="25" t="s">
        <v>123</v>
      </c>
      <c r="B59" s="20" t="s">
        <v>124</v>
      </c>
      <c r="C59" s="20" t="s">
        <v>47</v>
      </c>
      <c r="D59" s="24">
        <v>4200</v>
      </c>
      <c r="E59" s="10"/>
      <c r="F59" s="11">
        <f t="shared" si="0"/>
        <v>0</v>
      </c>
    </row>
    <row r="60" spans="1:6" ht="28.5">
      <c r="A60" s="25" t="s">
        <v>125</v>
      </c>
      <c r="B60" s="20" t="s">
        <v>126</v>
      </c>
      <c r="C60" s="20" t="s">
        <v>17</v>
      </c>
      <c r="D60" s="24">
        <v>400</v>
      </c>
      <c r="E60" s="10"/>
      <c r="F60" s="11">
        <f t="shared" si="0"/>
        <v>0</v>
      </c>
    </row>
    <row r="61" spans="1:6" ht="14.25">
      <c r="A61" s="25" t="s">
        <v>127</v>
      </c>
      <c r="B61" s="20" t="s">
        <v>128</v>
      </c>
      <c r="C61" s="20" t="s">
        <v>129</v>
      </c>
      <c r="D61" s="24">
        <v>395</v>
      </c>
      <c r="E61" s="10"/>
      <c r="F61" s="11">
        <f t="shared" si="0"/>
        <v>0</v>
      </c>
    </row>
    <row r="62" spans="1:6" ht="14.25">
      <c r="A62" s="25" t="s">
        <v>130</v>
      </c>
      <c r="B62" s="20" t="s">
        <v>131</v>
      </c>
      <c r="C62" s="20" t="s">
        <v>129</v>
      </c>
      <c r="D62" s="24">
        <v>2</v>
      </c>
      <c r="E62" s="10"/>
      <c r="F62" s="11">
        <f t="shared" si="0"/>
        <v>0</v>
      </c>
    </row>
    <row r="63" spans="1:6" ht="14.25">
      <c r="A63" s="25" t="s">
        <v>132</v>
      </c>
      <c r="B63" s="20" t="s">
        <v>133</v>
      </c>
      <c r="C63" s="20" t="s">
        <v>47</v>
      </c>
      <c r="D63" s="24">
        <v>300</v>
      </c>
      <c r="E63" s="10"/>
      <c r="F63" s="11">
        <f t="shared" si="0"/>
        <v>0</v>
      </c>
    </row>
    <row r="64" spans="1:6" ht="14.25">
      <c r="A64" s="25" t="s">
        <v>134</v>
      </c>
      <c r="B64" s="20" t="s">
        <v>135</v>
      </c>
      <c r="C64" s="20" t="s">
        <v>44</v>
      </c>
      <c r="D64" s="24">
        <v>4000</v>
      </c>
      <c r="E64" s="10"/>
      <c r="F64" s="11">
        <f t="shared" si="0"/>
        <v>0</v>
      </c>
    </row>
    <row r="65" spans="1:6" ht="42.75">
      <c r="A65" s="25" t="s">
        <v>136</v>
      </c>
      <c r="B65" s="20" t="s">
        <v>137</v>
      </c>
      <c r="C65" s="20" t="s">
        <v>47</v>
      </c>
      <c r="D65" s="24">
        <v>1000</v>
      </c>
      <c r="E65" s="10"/>
      <c r="F65" s="11">
        <f t="shared" si="0"/>
        <v>0</v>
      </c>
    </row>
    <row r="66" spans="1:6" ht="28.5">
      <c r="A66" s="25" t="s">
        <v>138</v>
      </c>
      <c r="B66" s="20" t="s">
        <v>139</v>
      </c>
      <c r="C66" s="20" t="s">
        <v>17</v>
      </c>
      <c r="D66" s="24">
        <v>600</v>
      </c>
      <c r="E66" s="10"/>
      <c r="F66" s="11">
        <f t="shared" si="0"/>
        <v>0</v>
      </c>
    </row>
    <row r="67" spans="1:6" ht="14.25">
      <c r="A67" s="25" t="s">
        <v>140</v>
      </c>
      <c r="B67" s="20" t="s">
        <v>141</v>
      </c>
      <c r="C67" s="20" t="s">
        <v>35</v>
      </c>
      <c r="D67" s="24">
        <v>500</v>
      </c>
      <c r="E67" s="10"/>
      <c r="F67" s="11">
        <f t="shared" si="0"/>
        <v>0</v>
      </c>
    </row>
    <row r="68" spans="1:6" ht="14.25">
      <c r="A68" s="25" t="s">
        <v>142</v>
      </c>
      <c r="B68" s="20" t="s">
        <v>143</v>
      </c>
      <c r="C68" s="20" t="s">
        <v>17</v>
      </c>
      <c r="D68" s="24">
        <v>150</v>
      </c>
      <c r="E68" s="10"/>
      <c r="F68" s="11">
        <f t="shared" si="0"/>
        <v>0</v>
      </c>
    </row>
    <row r="69" spans="1:6" ht="14.25">
      <c r="A69" s="25" t="s">
        <v>144</v>
      </c>
      <c r="B69" s="20" t="s">
        <v>145</v>
      </c>
      <c r="C69" s="20" t="s">
        <v>17</v>
      </c>
      <c r="D69" s="24">
        <v>150</v>
      </c>
      <c r="E69" s="10"/>
      <c r="F69" s="11">
        <f t="shared" si="0"/>
        <v>0</v>
      </c>
    </row>
    <row r="70" spans="1:6" ht="14.25">
      <c r="A70" s="25" t="s">
        <v>146</v>
      </c>
      <c r="B70" s="20" t="s">
        <v>147</v>
      </c>
      <c r="C70" s="20" t="s">
        <v>17</v>
      </c>
      <c r="D70" s="24">
        <v>100</v>
      </c>
      <c r="E70" s="10"/>
      <c r="F70" s="11">
        <f t="shared" si="0"/>
        <v>0</v>
      </c>
    </row>
    <row r="71" spans="1:6" ht="14.25">
      <c r="A71" s="25" t="s">
        <v>148</v>
      </c>
      <c r="B71" s="20" t="s">
        <v>149</v>
      </c>
      <c r="C71" s="20" t="s">
        <v>47</v>
      </c>
      <c r="D71" s="24">
        <v>200</v>
      </c>
      <c r="E71" s="10"/>
      <c r="F71" s="11">
        <f t="shared" si="0"/>
        <v>0</v>
      </c>
    </row>
    <row r="72" spans="1:6" ht="14.25">
      <c r="A72" s="25" t="s">
        <v>150</v>
      </c>
      <c r="B72" s="20" t="s">
        <v>151</v>
      </c>
      <c r="C72" s="20" t="s">
        <v>35</v>
      </c>
      <c r="D72" s="24">
        <v>150</v>
      </c>
      <c r="E72" s="10"/>
      <c r="F72" s="11">
        <f aca="true" t="shared" si="1" ref="F72:F135">IF(D72="","",D72*E72)</f>
        <v>0</v>
      </c>
    </row>
    <row r="73" spans="1:6" ht="14.25">
      <c r="A73" s="25" t="s">
        <v>152</v>
      </c>
      <c r="B73" s="20" t="s">
        <v>153</v>
      </c>
      <c r="C73" s="21"/>
      <c r="D73" s="24"/>
      <c r="E73" s="8"/>
      <c r="F73" s="11">
        <f t="shared" si="1"/>
      </c>
    </row>
    <row r="74" spans="1:6" ht="14.25">
      <c r="A74" s="25" t="s">
        <v>154</v>
      </c>
      <c r="B74" s="20" t="s">
        <v>153</v>
      </c>
      <c r="C74" s="21"/>
      <c r="D74" s="24"/>
      <c r="E74" s="8"/>
      <c r="F74" s="11">
        <f t="shared" si="1"/>
      </c>
    </row>
    <row r="75" spans="1:6" ht="42.75">
      <c r="A75" s="25" t="s">
        <v>155</v>
      </c>
      <c r="B75" s="20" t="s">
        <v>156</v>
      </c>
      <c r="C75" s="20" t="s">
        <v>47</v>
      </c>
      <c r="D75" s="24">
        <v>6000</v>
      </c>
      <c r="E75" s="10"/>
      <c r="F75" s="11">
        <f t="shared" si="1"/>
        <v>0</v>
      </c>
    </row>
    <row r="76" spans="1:6" ht="28.5">
      <c r="A76" s="25" t="s">
        <v>157</v>
      </c>
      <c r="B76" s="20" t="s">
        <v>158</v>
      </c>
      <c r="C76" s="20" t="s">
        <v>47</v>
      </c>
      <c r="D76" s="24">
        <v>3250</v>
      </c>
      <c r="E76" s="10"/>
      <c r="F76" s="11">
        <f t="shared" si="1"/>
        <v>0</v>
      </c>
    </row>
    <row r="77" spans="1:6" ht="28.5">
      <c r="A77" s="25" t="s">
        <v>159</v>
      </c>
      <c r="B77" s="20" t="s">
        <v>160</v>
      </c>
      <c r="C77" s="20" t="s">
        <v>47</v>
      </c>
      <c r="D77" s="24">
        <v>3250</v>
      </c>
      <c r="E77" s="10"/>
      <c r="F77" s="11">
        <f t="shared" si="1"/>
        <v>0</v>
      </c>
    </row>
    <row r="78" spans="1:6" ht="42.75">
      <c r="A78" s="25" t="s">
        <v>161</v>
      </c>
      <c r="B78" s="20" t="s">
        <v>162</v>
      </c>
      <c r="C78" s="20" t="s">
        <v>47</v>
      </c>
      <c r="D78" s="24">
        <v>6000</v>
      </c>
      <c r="E78" s="10"/>
      <c r="F78" s="11">
        <f t="shared" si="1"/>
        <v>0</v>
      </c>
    </row>
    <row r="79" spans="1:6" ht="28.5">
      <c r="A79" s="25" t="s">
        <v>163</v>
      </c>
      <c r="B79" s="20" t="s">
        <v>164</v>
      </c>
      <c r="C79" s="20" t="s">
        <v>47</v>
      </c>
      <c r="D79" s="24">
        <v>5500</v>
      </c>
      <c r="E79" s="10"/>
      <c r="F79" s="11">
        <f t="shared" si="1"/>
        <v>0</v>
      </c>
    </row>
    <row r="80" spans="1:6" ht="28.5">
      <c r="A80" s="25" t="s">
        <v>165</v>
      </c>
      <c r="B80" s="20" t="s">
        <v>166</v>
      </c>
      <c r="C80" s="20" t="s">
        <v>35</v>
      </c>
      <c r="D80" s="24">
        <v>2800</v>
      </c>
      <c r="E80" s="10"/>
      <c r="F80" s="11">
        <f t="shared" si="1"/>
        <v>0</v>
      </c>
    </row>
    <row r="81" spans="1:6" ht="28.5">
      <c r="A81" s="25" t="s">
        <v>167</v>
      </c>
      <c r="B81" s="20" t="s">
        <v>168</v>
      </c>
      <c r="C81" s="20" t="s">
        <v>47</v>
      </c>
      <c r="D81" s="24">
        <v>6500</v>
      </c>
      <c r="E81" s="10"/>
      <c r="F81" s="11">
        <f t="shared" si="1"/>
        <v>0</v>
      </c>
    </row>
    <row r="82" spans="1:6" ht="28.5">
      <c r="A82" s="25" t="s">
        <v>169</v>
      </c>
      <c r="B82" s="20" t="s">
        <v>170</v>
      </c>
      <c r="C82" s="20" t="s">
        <v>47</v>
      </c>
      <c r="D82" s="24">
        <v>300</v>
      </c>
      <c r="E82" s="10"/>
      <c r="F82" s="11">
        <f t="shared" si="1"/>
        <v>0</v>
      </c>
    </row>
    <row r="83" spans="1:6" ht="42.75">
      <c r="A83" s="25" t="s">
        <v>171</v>
      </c>
      <c r="B83" s="20" t="s">
        <v>172</v>
      </c>
      <c r="C83" s="20" t="s">
        <v>47</v>
      </c>
      <c r="D83" s="24">
        <v>300</v>
      </c>
      <c r="E83" s="10"/>
      <c r="F83" s="11">
        <f t="shared" si="1"/>
        <v>0</v>
      </c>
    </row>
    <row r="84" spans="1:6" ht="57">
      <c r="A84" s="25" t="s">
        <v>173</v>
      </c>
      <c r="B84" s="20" t="s">
        <v>174</v>
      </c>
      <c r="C84" s="20" t="s">
        <v>47</v>
      </c>
      <c r="D84" s="24">
        <v>6500</v>
      </c>
      <c r="E84" s="10"/>
      <c r="F84" s="11">
        <f t="shared" si="1"/>
        <v>0</v>
      </c>
    </row>
    <row r="85" spans="1:6" ht="14.25">
      <c r="A85" s="25" t="s">
        <v>175</v>
      </c>
      <c r="B85" s="20" t="s">
        <v>176</v>
      </c>
      <c r="C85" s="20" t="s">
        <v>47</v>
      </c>
      <c r="D85" s="24">
        <v>90</v>
      </c>
      <c r="E85" s="10"/>
      <c r="F85" s="11">
        <f t="shared" si="1"/>
        <v>0</v>
      </c>
    </row>
    <row r="86" spans="1:6" ht="42.75">
      <c r="A86" s="25" t="s">
        <v>177</v>
      </c>
      <c r="B86" s="20" t="s">
        <v>178</v>
      </c>
      <c r="C86" s="20" t="s">
        <v>47</v>
      </c>
      <c r="D86" s="24">
        <v>180</v>
      </c>
      <c r="E86" s="10"/>
      <c r="F86" s="11">
        <f t="shared" si="1"/>
        <v>0</v>
      </c>
    </row>
    <row r="87" spans="1:6" ht="57">
      <c r="A87" s="25" t="s">
        <v>179</v>
      </c>
      <c r="B87" s="20" t="s">
        <v>180</v>
      </c>
      <c r="C87" s="20" t="s">
        <v>35</v>
      </c>
      <c r="D87" s="24">
        <v>500</v>
      </c>
      <c r="E87" s="10"/>
      <c r="F87" s="11">
        <f t="shared" si="1"/>
        <v>0</v>
      </c>
    </row>
    <row r="88" spans="1:6" ht="14.25">
      <c r="A88" s="25" t="s">
        <v>181</v>
      </c>
      <c r="B88" s="20" t="s">
        <v>182</v>
      </c>
      <c r="C88" s="20" t="s">
        <v>35</v>
      </c>
      <c r="D88" s="24">
        <v>700</v>
      </c>
      <c r="E88" s="10"/>
      <c r="F88" s="11">
        <f t="shared" si="1"/>
        <v>0</v>
      </c>
    </row>
    <row r="89" spans="1:6" ht="14.25">
      <c r="A89" s="25" t="s">
        <v>183</v>
      </c>
      <c r="B89" s="20" t="s">
        <v>184</v>
      </c>
      <c r="C89" s="20" t="s">
        <v>35</v>
      </c>
      <c r="D89" s="24">
        <v>20</v>
      </c>
      <c r="E89" s="10"/>
      <c r="F89" s="11">
        <f t="shared" si="1"/>
        <v>0</v>
      </c>
    </row>
    <row r="90" spans="1:6" ht="14.25">
      <c r="A90" s="25" t="s">
        <v>185</v>
      </c>
      <c r="B90" s="20" t="s">
        <v>186</v>
      </c>
      <c r="C90" s="21"/>
      <c r="D90" s="24"/>
      <c r="E90" s="8"/>
      <c r="F90" s="11">
        <f t="shared" si="1"/>
      </c>
    </row>
    <row r="91" spans="1:6" ht="14.25">
      <c r="A91" s="25" t="s">
        <v>187</v>
      </c>
      <c r="B91" s="20" t="s">
        <v>188</v>
      </c>
      <c r="C91" s="21"/>
      <c r="D91" s="24"/>
      <c r="E91" s="8"/>
      <c r="F91" s="11">
        <f t="shared" si="1"/>
      </c>
    </row>
    <row r="92" spans="1:6" ht="28.5">
      <c r="A92" s="25" t="s">
        <v>189</v>
      </c>
      <c r="B92" s="20" t="s">
        <v>190</v>
      </c>
      <c r="C92" s="20" t="s">
        <v>35</v>
      </c>
      <c r="D92" s="24">
        <v>300</v>
      </c>
      <c r="E92" s="10"/>
      <c r="F92" s="11">
        <f t="shared" si="1"/>
        <v>0</v>
      </c>
    </row>
    <row r="93" spans="1:6" ht="14.25">
      <c r="A93" s="25" t="s">
        <v>191</v>
      </c>
      <c r="B93" s="20" t="s">
        <v>192</v>
      </c>
      <c r="C93" s="20" t="s">
        <v>35</v>
      </c>
      <c r="D93" s="24">
        <v>300</v>
      </c>
      <c r="E93" s="10"/>
      <c r="F93" s="11">
        <f t="shared" si="1"/>
        <v>0</v>
      </c>
    </row>
    <row r="94" spans="1:6" ht="14.25">
      <c r="A94" s="25" t="s">
        <v>193</v>
      </c>
      <c r="B94" s="20" t="s">
        <v>194</v>
      </c>
      <c r="C94" s="21"/>
      <c r="D94" s="24"/>
      <c r="E94" s="8"/>
      <c r="F94" s="11">
        <f t="shared" si="1"/>
      </c>
    </row>
    <row r="95" spans="1:6" ht="14.25">
      <c r="A95" s="25" t="s">
        <v>195</v>
      </c>
      <c r="B95" s="20" t="s">
        <v>196</v>
      </c>
      <c r="C95" s="21"/>
      <c r="D95" s="24"/>
      <c r="E95" s="8"/>
      <c r="F95" s="11">
        <f t="shared" si="1"/>
      </c>
    </row>
    <row r="96" spans="1:6" ht="14.25">
      <c r="A96" s="25" t="s">
        <v>197</v>
      </c>
      <c r="B96" s="20" t="s">
        <v>198</v>
      </c>
      <c r="C96" s="20" t="s">
        <v>47</v>
      </c>
      <c r="D96" s="24">
        <v>2100</v>
      </c>
      <c r="E96" s="10"/>
      <c r="F96" s="11">
        <f t="shared" si="1"/>
        <v>0</v>
      </c>
    </row>
    <row r="97" spans="1:6" ht="14.25">
      <c r="A97" s="25" t="s">
        <v>199</v>
      </c>
      <c r="B97" s="20" t="s">
        <v>200</v>
      </c>
      <c r="C97" s="20" t="s">
        <v>47</v>
      </c>
      <c r="D97" s="24">
        <v>2300</v>
      </c>
      <c r="E97" s="10"/>
      <c r="F97" s="11">
        <f t="shared" si="1"/>
        <v>0</v>
      </c>
    </row>
    <row r="98" spans="1:6" ht="28.5">
      <c r="A98" s="25" t="s">
        <v>201</v>
      </c>
      <c r="B98" s="20" t="s">
        <v>202</v>
      </c>
      <c r="C98" s="20" t="s">
        <v>44</v>
      </c>
      <c r="D98" s="24">
        <v>510</v>
      </c>
      <c r="E98" s="10"/>
      <c r="F98" s="11">
        <f t="shared" si="1"/>
        <v>0</v>
      </c>
    </row>
    <row r="99" spans="1:6" ht="14.25">
      <c r="A99" s="25" t="s">
        <v>203</v>
      </c>
      <c r="B99" s="20" t="s">
        <v>204</v>
      </c>
      <c r="C99" s="21"/>
      <c r="D99" s="24"/>
      <c r="E99" s="8"/>
      <c r="F99" s="11">
        <f t="shared" si="1"/>
      </c>
    </row>
    <row r="100" spans="1:6" ht="14.25">
      <c r="A100" s="25" t="s">
        <v>205</v>
      </c>
      <c r="B100" s="20" t="s">
        <v>206</v>
      </c>
      <c r="C100" s="20" t="s">
        <v>35</v>
      </c>
      <c r="D100" s="24">
        <v>350</v>
      </c>
      <c r="E100" s="10"/>
      <c r="F100" s="11">
        <f t="shared" si="1"/>
        <v>0</v>
      </c>
    </row>
    <row r="101" spans="1:6" ht="57">
      <c r="A101" s="25" t="s">
        <v>207</v>
      </c>
      <c r="B101" s="20" t="s">
        <v>208</v>
      </c>
      <c r="C101" s="20" t="s">
        <v>35</v>
      </c>
      <c r="D101" s="24">
        <v>2400</v>
      </c>
      <c r="E101" s="10"/>
      <c r="F101" s="11">
        <f t="shared" si="1"/>
        <v>0</v>
      </c>
    </row>
    <row r="102" spans="1:6" ht="14.25">
      <c r="A102" s="25" t="s">
        <v>209</v>
      </c>
      <c r="B102" s="20" t="s">
        <v>210</v>
      </c>
      <c r="C102" s="21"/>
      <c r="D102" s="24"/>
      <c r="E102" s="8"/>
      <c r="F102" s="11">
        <f t="shared" si="1"/>
      </c>
    </row>
    <row r="103" spans="1:6" ht="14.25">
      <c r="A103" s="25" t="s">
        <v>211</v>
      </c>
      <c r="B103" s="20" t="s">
        <v>212</v>
      </c>
      <c r="C103" s="21"/>
      <c r="D103" s="24"/>
      <c r="E103" s="8"/>
      <c r="F103" s="11">
        <f t="shared" si="1"/>
      </c>
    </row>
    <row r="104" spans="1:6" ht="14.25">
      <c r="A104" s="25" t="s">
        <v>213</v>
      </c>
      <c r="B104" s="20" t="s">
        <v>214</v>
      </c>
      <c r="C104" s="21"/>
      <c r="D104" s="24"/>
      <c r="E104" s="8"/>
      <c r="F104" s="11">
        <f t="shared" si="1"/>
      </c>
    </row>
    <row r="105" spans="1:6" ht="42.75">
      <c r="A105" s="25" t="s">
        <v>215</v>
      </c>
      <c r="B105" s="20" t="s">
        <v>216</v>
      </c>
      <c r="C105" s="20" t="s">
        <v>35</v>
      </c>
      <c r="D105" s="24">
        <v>3000</v>
      </c>
      <c r="E105" s="10"/>
      <c r="F105" s="11">
        <f t="shared" si="1"/>
        <v>0</v>
      </c>
    </row>
    <row r="106" spans="1:6" ht="42.75">
      <c r="A106" s="25" t="s">
        <v>217</v>
      </c>
      <c r="B106" s="20" t="s">
        <v>218</v>
      </c>
      <c r="C106" s="20" t="s">
        <v>35</v>
      </c>
      <c r="D106" s="24">
        <v>1000</v>
      </c>
      <c r="E106" s="10"/>
      <c r="F106" s="11">
        <f t="shared" si="1"/>
        <v>0</v>
      </c>
    </row>
    <row r="107" spans="1:6" ht="42.75">
      <c r="A107" s="25" t="s">
        <v>219</v>
      </c>
      <c r="B107" s="20" t="s">
        <v>220</v>
      </c>
      <c r="C107" s="20" t="s">
        <v>35</v>
      </c>
      <c r="D107" s="24">
        <v>1500</v>
      </c>
      <c r="E107" s="10"/>
      <c r="F107" s="11">
        <f t="shared" si="1"/>
        <v>0</v>
      </c>
    </row>
    <row r="108" spans="1:6" ht="14.25">
      <c r="A108" s="25" t="s">
        <v>221</v>
      </c>
      <c r="B108" s="20" t="s">
        <v>222</v>
      </c>
      <c r="C108" s="20" t="s">
        <v>35</v>
      </c>
      <c r="D108" s="24">
        <v>1000</v>
      </c>
      <c r="E108" s="10"/>
      <c r="F108" s="11">
        <f t="shared" si="1"/>
        <v>0</v>
      </c>
    </row>
    <row r="109" spans="1:6" ht="28.5">
      <c r="A109" s="25" t="s">
        <v>223</v>
      </c>
      <c r="B109" s="20" t="s">
        <v>224</v>
      </c>
      <c r="C109" s="20" t="s">
        <v>35</v>
      </c>
      <c r="D109" s="24">
        <v>3000</v>
      </c>
      <c r="E109" s="10"/>
      <c r="F109" s="11">
        <f t="shared" si="1"/>
        <v>0</v>
      </c>
    </row>
    <row r="110" spans="1:6" ht="28.5">
      <c r="A110" s="25" t="s">
        <v>225</v>
      </c>
      <c r="B110" s="20" t="s">
        <v>226</v>
      </c>
      <c r="C110" s="20" t="s">
        <v>35</v>
      </c>
      <c r="D110" s="24">
        <v>500</v>
      </c>
      <c r="E110" s="10"/>
      <c r="F110" s="11">
        <f t="shared" si="1"/>
        <v>0</v>
      </c>
    </row>
    <row r="111" spans="1:6" ht="14.25">
      <c r="A111" s="25" t="s">
        <v>227</v>
      </c>
      <c r="B111" s="20" t="s">
        <v>228</v>
      </c>
      <c r="C111" s="20" t="s">
        <v>35</v>
      </c>
      <c r="D111" s="24">
        <v>50</v>
      </c>
      <c r="E111" s="10"/>
      <c r="F111" s="11">
        <f t="shared" si="1"/>
        <v>0</v>
      </c>
    </row>
    <row r="112" spans="1:6" ht="42.75">
      <c r="A112" s="25" t="s">
        <v>229</v>
      </c>
      <c r="B112" s="20" t="s">
        <v>230</v>
      </c>
      <c r="C112" s="20" t="s">
        <v>17</v>
      </c>
      <c r="D112" s="24">
        <v>10</v>
      </c>
      <c r="E112" s="10"/>
      <c r="F112" s="11">
        <f t="shared" si="1"/>
        <v>0</v>
      </c>
    </row>
    <row r="113" spans="1:6" ht="14.25">
      <c r="A113" s="25" t="s">
        <v>231</v>
      </c>
      <c r="B113" s="20" t="s">
        <v>232</v>
      </c>
      <c r="C113" s="20" t="s">
        <v>35</v>
      </c>
      <c r="D113" s="24">
        <v>1000</v>
      </c>
      <c r="E113" s="10"/>
      <c r="F113" s="11">
        <f t="shared" si="1"/>
        <v>0</v>
      </c>
    </row>
    <row r="114" spans="1:6" ht="14.25">
      <c r="A114" s="25" t="s">
        <v>233</v>
      </c>
      <c r="B114" s="20" t="s">
        <v>234</v>
      </c>
      <c r="C114" s="20" t="s">
        <v>35</v>
      </c>
      <c r="D114" s="24">
        <v>1000</v>
      </c>
      <c r="E114" s="10"/>
      <c r="F114" s="11">
        <f t="shared" si="1"/>
        <v>0</v>
      </c>
    </row>
    <row r="115" spans="1:6" ht="14.25">
      <c r="A115" s="25" t="s">
        <v>235</v>
      </c>
      <c r="B115" s="20" t="s">
        <v>236</v>
      </c>
      <c r="C115" s="20" t="s">
        <v>35</v>
      </c>
      <c r="D115" s="24">
        <v>500</v>
      </c>
      <c r="E115" s="10"/>
      <c r="F115" s="11">
        <f t="shared" si="1"/>
        <v>0</v>
      </c>
    </row>
    <row r="116" spans="1:6" ht="14.25">
      <c r="A116" s="25" t="s">
        <v>237</v>
      </c>
      <c r="B116" s="20" t="s">
        <v>238</v>
      </c>
      <c r="C116" s="20" t="s">
        <v>35</v>
      </c>
      <c r="D116" s="24">
        <v>500</v>
      </c>
      <c r="E116" s="10"/>
      <c r="F116" s="11">
        <f t="shared" si="1"/>
        <v>0</v>
      </c>
    </row>
    <row r="117" spans="1:6" ht="14.25">
      <c r="A117" s="25" t="s">
        <v>239</v>
      </c>
      <c r="B117" s="20" t="s">
        <v>240</v>
      </c>
      <c r="C117" s="20" t="s">
        <v>35</v>
      </c>
      <c r="D117" s="24">
        <v>500</v>
      </c>
      <c r="E117" s="10"/>
      <c r="F117" s="11">
        <f t="shared" si="1"/>
        <v>0</v>
      </c>
    </row>
    <row r="118" spans="1:6" ht="28.5">
      <c r="A118" s="25" t="s">
        <v>241</v>
      </c>
      <c r="B118" s="20" t="s">
        <v>242</v>
      </c>
      <c r="C118" s="20" t="s">
        <v>35</v>
      </c>
      <c r="D118" s="24">
        <v>500</v>
      </c>
      <c r="E118" s="10"/>
      <c r="F118" s="11">
        <f t="shared" si="1"/>
        <v>0</v>
      </c>
    </row>
    <row r="119" spans="1:6" ht="28.5">
      <c r="A119" s="25" t="s">
        <v>243</v>
      </c>
      <c r="B119" s="20" t="s">
        <v>244</v>
      </c>
      <c r="C119" s="20" t="s">
        <v>35</v>
      </c>
      <c r="D119" s="24">
        <v>3500</v>
      </c>
      <c r="E119" s="10"/>
      <c r="F119" s="11">
        <f t="shared" si="1"/>
        <v>0</v>
      </c>
    </row>
    <row r="120" spans="1:6" ht="28.5">
      <c r="A120" s="25" t="s">
        <v>245</v>
      </c>
      <c r="B120" s="20" t="s">
        <v>246</v>
      </c>
      <c r="C120" s="20" t="s">
        <v>17</v>
      </c>
      <c r="D120" s="24">
        <v>4</v>
      </c>
      <c r="E120" s="10"/>
      <c r="F120" s="11">
        <f t="shared" si="1"/>
        <v>0</v>
      </c>
    </row>
    <row r="121" spans="1:6" ht="42.75">
      <c r="A121" s="25" t="s">
        <v>247</v>
      </c>
      <c r="B121" s="20" t="s">
        <v>248</v>
      </c>
      <c r="C121" s="20" t="s">
        <v>17</v>
      </c>
      <c r="D121" s="24">
        <v>25</v>
      </c>
      <c r="E121" s="10"/>
      <c r="F121" s="11">
        <f t="shared" si="1"/>
        <v>0</v>
      </c>
    </row>
    <row r="122" spans="1:6" ht="28.5">
      <c r="A122" s="25" t="s">
        <v>249</v>
      </c>
      <c r="B122" s="20" t="s">
        <v>250</v>
      </c>
      <c r="C122" s="20" t="s">
        <v>17</v>
      </c>
      <c r="D122" s="24">
        <v>135</v>
      </c>
      <c r="E122" s="10"/>
      <c r="F122" s="11">
        <f t="shared" si="1"/>
        <v>0</v>
      </c>
    </row>
    <row r="123" spans="1:6" ht="14.25">
      <c r="A123" s="25" t="s">
        <v>251</v>
      </c>
      <c r="B123" s="20" t="s">
        <v>252</v>
      </c>
      <c r="C123" s="20" t="s">
        <v>17</v>
      </c>
      <c r="D123" s="24">
        <v>55</v>
      </c>
      <c r="E123" s="10"/>
      <c r="F123" s="11">
        <f t="shared" si="1"/>
        <v>0</v>
      </c>
    </row>
    <row r="124" spans="1:6" ht="28.5">
      <c r="A124" s="25" t="s">
        <v>253</v>
      </c>
      <c r="B124" s="20" t="s">
        <v>254</v>
      </c>
      <c r="C124" s="20" t="s">
        <v>17</v>
      </c>
      <c r="D124" s="24">
        <v>135</v>
      </c>
      <c r="E124" s="10"/>
      <c r="F124" s="11">
        <f t="shared" si="1"/>
        <v>0</v>
      </c>
    </row>
    <row r="125" spans="1:6" ht="28.5">
      <c r="A125" s="25" t="s">
        <v>255</v>
      </c>
      <c r="B125" s="20" t="s">
        <v>256</v>
      </c>
      <c r="C125" s="20" t="s">
        <v>17</v>
      </c>
      <c r="D125" s="24">
        <v>135</v>
      </c>
      <c r="E125" s="10"/>
      <c r="F125" s="11">
        <f t="shared" si="1"/>
        <v>0</v>
      </c>
    </row>
    <row r="126" spans="1:6" ht="14.25">
      <c r="A126" s="25" t="s">
        <v>257</v>
      </c>
      <c r="B126" s="20" t="s">
        <v>258</v>
      </c>
      <c r="C126" s="20" t="s">
        <v>17</v>
      </c>
      <c r="D126" s="24">
        <v>55</v>
      </c>
      <c r="E126" s="10"/>
      <c r="F126" s="11">
        <f t="shared" si="1"/>
        <v>0</v>
      </c>
    </row>
    <row r="127" spans="1:6" ht="42.75">
      <c r="A127" s="25" t="s">
        <v>259</v>
      </c>
      <c r="B127" s="20" t="s">
        <v>260</v>
      </c>
      <c r="C127" s="20" t="s">
        <v>17</v>
      </c>
      <c r="D127" s="24">
        <v>140</v>
      </c>
      <c r="E127" s="10"/>
      <c r="F127" s="11">
        <f t="shared" si="1"/>
        <v>0</v>
      </c>
    </row>
    <row r="128" spans="1:6" ht="42.75">
      <c r="A128" s="25" t="s">
        <v>261</v>
      </c>
      <c r="B128" s="20" t="s">
        <v>262</v>
      </c>
      <c r="C128" s="20" t="s">
        <v>17</v>
      </c>
      <c r="D128" s="24">
        <v>40</v>
      </c>
      <c r="E128" s="10"/>
      <c r="F128" s="11">
        <f t="shared" si="1"/>
        <v>0</v>
      </c>
    </row>
    <row r="129" spans="1:6" ht="14.25">
      <c r="A129" s="25" t="s">
        <v>263</v>
      </c>
      <c r="B129" s="20" t="s">
        <v>264</v>
      </c>
      <c r="C129" s="20" t="s">
        <v>17</v>
      </c>
      <c r="D129" s="24">
        <v>80</v>
      </c>
      <c r="E129" s="10"/>
      <c r="F129" s="11">
        <f t="shared" si="1"/>
        <v>0</v>
      </c>
    </row>
    <row r="130" spans="1:6" ht="28.5">
      <c r="A130" s="25" t="s">
        <v>265</v>
      </c>
      <c r="B130" s="20" t="s">
        <v>266</v>
      </c>
      <c r="C130" s="20" t="s">
        <v>17</v>
      </c>
      <c r="D130" s="24">
        <v>4</v>
      </c>
      <c r="E130" s="10"/>
      <c r="F130" s="11">
        <f t="shared" si="1"/>
        <v>0</v>
      </c>
    </row>
    <row r="131" spans="1:6" ht="42.75">
      <c r="A131" s="25" t="s">
        <v>267</v>
      </c>
      <c r="B131" s="20" t="s">
        <v>268</v>
      </c>
      <c r="C131" s="20" t="s">
        <v>35</v>
      </c>
      <c r="D131" s="24">
        <v>1260</v>
      </c>
      <c r="E131" s="10"/>
      <c r="F131" s="11">
        <f t="shared" si="1"/>
        <v>0</v>
      </c>
    </row>
    <row r="132" spans="1:6" ht="28.5">
      <c r="A132" s="25" t="s">
        <v>269</v>
      </c>
      <c r="B132" s="20" t="s">
        <v>270</v>
      </c>
      <c r="C132" s="20" t="s">
        <v>17</v>
      </c>
      <c r="D132" s="24">
        <v>140</v>
      </c>
      <c r="E132" s="10"/>
      <c r="F132" s="11">
        <f t="shared" si="1"/>
        <v>0</v>
      </c>
    </row>
    <row r="133" spans="1:6" ht="28.5">
      <c r="A133" s="25" t="s">
        <v>271</v>
      </c>
      <c r="B133" s="20" t="s">
        <v>272</v>
      </c>
      <c r="C133" s="20" t="s">
        <v>17</v>
      </c>
      <c r="D133" s="24">
        <v>75</v>
      </c>
      <c r="E133" s="10"/>
      <c r="F133" s="11">
        <f t="shared" si="1"/>
        <v>0</v>
      </c>
    </row>
    <row r="134" spans="1:6" ht="57">
      <c r="A134" s="25" t="s">
        <v>273</v>
      </c>
      <c r="B134" s="20" t="s">
        <v>274</v>
      </c>
      <c r="C134" s="20" t="s">
        <v>17</v>
      </c>
      <c r="D134" s="24">
        <v>100</v>
      </c>
      <c r="E134" s="10"/>
      <c r="F134" s="11">
        <f t="shared" si="1"/>
        <v>0</v>
      </c>
    </row>
    <row r="135" spans="1:6" ht="57">
      <c r="A135" s="25" t="s">
        <v>275</v>
      </c>
      <c r="B135" s="20" t="s">
        <v>276</v>
      </c>
      <c r="C135" s="20" t="s">
        <v>17</v>
      </c>
      <c r="D135" s="24">
        <v>65</v>
      </c>
      <c r="E135" s="10"/>
      <c r="F135" s="11">
        <f t="shared" si="1"/>
        <v>0</v>
      </c>
    </row>
    <row r="136" spans="1:6" ht="57">
      <c r="A136" s="25" t="s">
        <v>277</v>
      </c>
      <c r="B136" s="20" t="s">
        <v>278</v>
      </c>
      <c r="C136" s="20" t="s">
        <v>17</v>
      </c>
      <c r="D136" s="24">
        <v>21</v>
      </c>
      <c r="E136" s="10"/>
      <c r="F136" s="11">
        <f aca="true" t="shared" si="2" ref="F136:F199">IF(D136="","",D136*E136)</f>
        <v>0</v>
      </c>
    </row>
    <row r="137" spans="1:6" ht="57">
      <c r="A137" s="25" t="s">
        <v>279</v>
      </c>
      <c r="B137" s="20" t="s">
        <v>280</v>
      </c>
      <c r="C137" s="20" t="s">
        <v>17</v>
      </c>
      <c r="D137" s="24">
        <v>34</v>
      </c>
      <c r="E137" s="10"/>
      <c r="F137" s="11">
        <f t="shared" si="2"/>
        <v>0</v>
      </c>
    </row>
    <row r="138" spans="1:6" ht="57">
      <c r="A138" s="25" t="s">
        <v>281</v>
      </c>
      <c r="B138" s="20" t="s">
        <v>282</v>
      </c>
      <c r="C138" s="20" t="s">
        <v>17</v>
      </c>
      <c r="D138" s="24">
        <v>9</v>
      </c>
      <c r="E138" s="10"/>
      <c r="F138" s="11">
        <f t="shared" si="2"/>
        <v>0</v>
      </c>
    </row>
    <row r="139" spans="1:6" ht="57">
      <c r="A139" s="25" t="s">
        <v>283</v>
      </c>
      <c r="B139" s="20" t="s">
        <v>284</v>
      </c>
      <c r="C139" s="20" t="s">
        <v>17</v>
      </c>
      <c r="D139" s="24">
        <v>48</v>
      </c>
      <c r="E139" s="10"/>
      <c r="F139" s="11">
        <f t="shared" si="2"/>
        <v>0</v>
      </c>
    </row>
    <row r="140" spans="1:6" ht="57">
      <c r="A140" s="25" t="s">
        <v>285</v>
      </c>
      <c r="B140" s="20" t="s">
        <v>286</v>
      </c>
      <c r="C140" s="20" t="s">
        <v>17</v>
      </c>
      <c r="D140" s="24">
        <v>51</v>
      </c>
      <c r="E140" s="10"/>
      <c r="F140" s="11">
        <f t="shared" si="2"/>
        <v>0</v>
      </c>
    </row>
    <row r="141" spans="1:6" ht="28.5">
      <c r="A141" s="25" t="s">
        <v>287</v>
      </c>
      <c r="B141" s="20" t="s">
        <v>288</v>
      </c>
      <c r="C141" s="20" t="s">
        <v>17</v>
      </c>
      <c r="D141" s="24">
        <v>3</v>
      </c>
      <c r="E141" s="10"/>
      <c r="F141" s="11">
        <f t="shared" si="2"/>
        <v>0</v>
      </c>
    </row>
    <row r="142" spans="1:6" ht="42.75">
      <c r="A142" s="25" t="s">
        <v>289</v>
      </c>
      <c r="B142" s="20" t="s">
        <v>290</v>
      </c>
      <c r="C142" s="20" t="s">
        <v>17</v>
      </c>
      <c r="D142" s="24">
        <v>4</v>
      </c>
      <c r="E142" s="10"/>
      <c r="F142" s="11">
        <f t="shared" si="2"/>
        <v>0</v>
      </c>
    </row>
    <row r="143" spans="1:6" ht="28.5">
      <c r="A143" s="25" t="s">
        <v>291</v>
      </c>
      <c r="B143" s="20" t="s">
        <v>292</v>
      </c>
      <c r="C143" s="20" t="s">
        <v>17</v>
      </c>
      <c r="D143" s="24">
        <v>1</v>
      </c>
      <c r="E143" s="10"/>
      <c r="F143" s="11">
        <f t="shared" si="2"/>
        <v>0</v>
      </c>
    </row>
    <row r="144" spans="1:6" ht="28.5">
      <c r="A144" s="25" t="s">
        <v>293</v>
      </c>
      <c r="B144" s="20" t="s">
        <v>294</v>
      </c>
      <c r="C144" s="20" t="s">
        <v>17</v>
      </c>
      <c r="D144" s="24">
        <v>1</v>
      </c>
      <c r="E144" s="10"/>
      <c r="F144" s="11">
        <f t="shared" si="2"/>
        <v>0</v>
      </c>
    </row>
    <row r="145" spans="1:6" ht="28.5">
      <c r="A145" s="25" t="s">
        <v>295</v>
      </c>
      <c r="B145" s="20" t="s">
        <v>296</v>
      </c>
      <c r="C145" s="20" t="s">
        <v>17</v>
      </c>
      <c r="D145" s="24">
        <v>10</v>
      </c>
      <c r="E145" s="10"/>
      <c r="F145" s="11">
        <f t="shared" si="2"/>
        <v>0</v>
      </c>
    </row>
    <row r="146" spans="1:6" ht="42.75">
      <c r="A146" s="25" t="s">
        <v>297</v>
      </c>
      <c r="B146" s="20" t="s">
        <v>298</v>
      </c>
      <c r="C146" s="20" t="s">
        <v>17</v>
      </c>
      <c r="D146" s="24">
        <v>5</v>
      </c>
      <c r="E146" s="10"/>
      <c r="F146" s="11">
        <f t="shared" si="2"/>
        <v>0</v>
      </c>
    </row>
    <row r="147" spans="1:6" ht="14.25">
      <c r="A147" s="25" t="s">
        <v>299</v>
      </c>
      <c r="B147" s="20" t="s">
        <v>300</v>
      </c>
      <c r="C147" s="20" t="s">
        <v>17</v>
      </c>
      <c r="D147" s="24">
        <v>4</v>
      </c>
      <c r="E147" s="10"/>
      <c r="F147" s="11">
        <f t="shared" si="2"/>
        <v>0</v>
      </c>
    </row>
    <row r="148" spans="1:6" ht="57">
      <c r="A148" s="25" t="s">
        <v>301</v>
      </c>
      <c r="B148" s="20" t="s">
        <v>302</v>
      </c>
      <c r="C148" s="20" t="s">
        <v>17</v>
      </c>
      <c r="D148" s="24">
        <v>8</v>
      </c>
      <c r="E148" s="10"/>
      <c r="F148" s="11">
        <f t="shared" si="2"/>
        <v>0</v>
      </c>
    </row>
    <row r="149" spans="1:6" ht="57">
      <c r="A149" s="25" t="s">
        <v>303</v>
      </c>
      <c r="B149" s="20" t="s">
        <v>304</v>
      </c>
      <c r="C149" s="20" t="s">
        <v>17</v>
      </c>
      <c r="D149" s="24">
        <v>8</v>
      </c>
      <c r="E149" s="10"/>
      <c r="F149" s="11">
        <f t="shared" si="2"/>
        <v>0</v>
      </c>
    </row>
    <row r="150" spans="1:6" ht="42.75">
      <c r="A150" s="25" t="s">
        <v>305</v>
      </c>
      <c r="B150" s="20" t="s">
        <v>306</v>
      </c>
      <c r="C150" s="20" t="s">
        <v>17</v>
      </c>
      <c r="D150" s="24">
        <v>30</v>
      </c>
      <c r="E150" s="10"/>
      <c r="F150" s="11">
        <f t="shared" si="2"/>
        <v>0</v>
      </c>
    </row>
    <row r="151" spans="1:6" ht="42.75">
      <c r="A151" s="25" t="s">
        <v>307</v>
      </c>
      <c r="B151" s="20" t="s">
        <v>308</v>
      </c>
      <c r="C151" s="20" t="s">
        <v>17</v>
      </c>
      <c r="D151" s="24">
        <v>30</v>
      </c>
      <c r="E151" s="10"/>
      <c r="F151" s="11">
        <f t="shared" si="2"/>
        <v>0</v>
      </c>
    </row>
    <row r="152" spans="1:6" ht="85.5">
      <c r="A152" s="25" t="s">
        <v>309</v>
      </c>
      <c r="B152" s="20" t="s">
        <v>310</v>
      </c>
      <c r="C152" s="20" t="s">
        <v>101</v>
      </c>
      <c r="D152" s="24">
        <v>30</v>
      </c>
      <c r="E152" s="10"/>
      <c r="F152" s="11">
        <f t="shared" si="2"/>
        <v>0</v>
      </c>
    </row>
    <row r="153" spans="1:6" ht="42.75">
      <c r="A153" s="25" t="s">
        <v>311</v>
      </c>
      <c r="B153" s="20" t="s">
        <v>312</v>
      </c>
      <c r="C153" s="20" t="s">
        <v>35</v>
      </c>
      <c r="D153" s="24">
        <v>500</v>
      </c>
      <c r="E153" s="10"/>
      <c r="F153" s="11">
        <f t="shared" si="2"/>
        <v>0</v>
      </c>
    </row>
    <row r="154" spans="1:6" ht="28.5">
      <c r="A154" s="25" t="s">
        <v>313</v>
      </c>
      <c r="B154" s="20" t="s">
        <v>314</v>
      </c>
      <c r="C154" s="20" t="s">
        <v>17</v>
      </c>
      <c r="D154" s="24">
        <v>4</v>
      </c>
      <c r="E154" s="10"/>
      <c r="F154" s="11">
        <f t="shared" si="2"/>
        <v>0</v>
      </c>
    </row>
    <row r="155" spans="1:6" ht="28.5">
      <c r="A155" s="25" t="s">
        <v>315</v>
      </c>
      <c r="B155" s="20" t="s">
        <v>316</v>
      </c>
      <c r="C155" s="20" t="s">
        <v>17</v>
      </c>
      <c r="D155" s="24">
        <v>10</v>
      </c>
      <c r="E155" s="10"/>
      <c r="F155" s="11">
        <f t="shared" si="2"/>
        <v>0</v>
      </c>
    </row>
    <row r="156" spans="1:6" ht="14.25">
      <c r="A156" s="25" t="s">
        <v>317</v>
      </c>
      <c r="B156" s="20" t="s">
        <v>318</v>
      </c>
      <c r="C156" s="21"/>
      <c r="D156" s="24"/>
      <c r="E156" s="8"/>
      <c r="F156" s="11">
        <f t="shared" si="2"/>
      </c>
    </row>
    <row r="157" spans="1:6" ht="85.5">
      <c r="A157" s="25" t="s">
        <v>319</v>
      </c>
      <c r="B157" s="20" t="s">
        <v>320</v>
      </c>
      <c r="C157" s="20" t="s">
        <v>17</v>
      </c>
      <c r="D157" s="24">
        <v>1</v>
      </c>
      <c r="E157" s="10"/>
      <c r="F157" s="11">
        <f t="shared" si="2"/>
        <v>0</v>
      </c>
    </row>
    <row r="158" spans="1:6" ht="71.25">
      <c r="A158" s="25" t="s">
        <v>321</v>
      </c>
      <c r="B158" s="20" t="s">
        <v>322</v>
      </c>
      <c r="C158" s="20" t="s">
        <v>17</v>
      </c>
      <c r="D158" s="24">
        <v>2</v>
      </c>
      <c r="E158" s="10"/>
      <c r="F158" s="11">
        <f t="shared" si="2"/>
        <v>0</v>
      </c>
    </row>
    <row r="159" spans="1:6" ht="57">
      <c r="A159" s="25" t="s">
        <v>323</v>
      </c>
      <c r="B159" s="20" t="s">
        <v>324</v>
      </c>
      <c r="C159" s="20" t="s">
        <v>17</v>
      </c>
      <c r="D159" s="24">
        <v>2</v>
      </c>
      <c r="E159" s="10"/>
      <c r="F159" s="11">
        <f t="shared" si="2"/>
        <v>0</v>
      </c>
    </row>
    <row r="160" spans="1:6" ht="14.25">
      <c r="A160" s="25" t="s">
        <v>325</v>
      </c>
      <c r="B160" s="20" t="s">
        <v>326</v>
      </c>
      <c r="C160" s="21"/>
      <c r="D160" s="24"/>
      <c r="E160" s="8"/>
      <c r="F160" s="11">
        <f t="shared" si="2"/>
      </c>
    </row>
    <row r="161" spans="1:6" ht="14.25">
      <c r="A161" s="25" t="s">
        <v>327</v>
      </c>
      <c r="B161" s="20" t="s">
        <v>328</v>
      </c>
      <c r="C161" s="21"/>
      <c r="D161" s="24"/>
      <c r="E161" s="8"/>
      <c r="F161" s="11">
        <f t="shared" si="2"/>
      </c>
    </row>
    <row r="162" spans="1:6" ht="14.25">
      <c r="A162" s="25" t="s">
        <v>329</v>
      </c>
      <c r="B162" s="20" t="s">
        <v>330</v>
      </c>
      <c r="C162" s="20" t="s">
        <v>47</v>
      </c>
      <c r="D162" s="24">
        <v>50</v>
      </c>
      <c r="E162" s="10"/>
      <c r="F162" s="11">
        <f t="shared" si="2"/>
        <v>0</v>
      </c>
    </row>
    <row r="163" spans="1:6" ht="14.25">
      <c r="A163" s="25" t="s">
        <v>331</v>
      </c>
      <c r="B163" s="20" t="s">
        <v>332</v>
      </c>
      <c r="C163" s="20" t="s">
        <v>47</v>
      </c>
      <c r="D163" s="24">
        <v>50</v>
      </c>
      <c r="E163" s="10"/>
      <c r="F163" s="11">
        <f t="shared" si="2"/>
        <v>0</v>
      </c>
    </row>
    <row r="164" spans="1:6" ht="14.25">
      <c r="A164" s="25" t="s">
        <v>333</v>
      </c>
      <c r="B164" s="20" t="s">
        <v>334</v>
      </c>
      <c r="C164" s="21"/>
      <c r="D164" s="24"/>
      <c r="E164" s="8"/>
      <c r="F164" s="11">
        <f t="shared" si="2"/>
      </c>
    </row>
    <row r="165" spans="1:6" ht="14.25">
      <c r="A165" s="25" t="s">
        <v>335</v>
      </c>
      <c r="B165" s="20" t="s">
        <v>336</v>
      </c>
      <c r="C165" s="21"/>
      <c r="D165" s="24"/>
      <c r="E165" s="8"/>
      <c r="F165" s="11">
        <f t="shared" si="2"/>
      </c>
    </row>
    <row r="166" spans="1:6" ht="42.75">
      <c r="A166" s="25" t="s">
        <v>337</v>
      </c>
      <c r="B166" s="20" t="s">
        <v>338</v>
      </c>
      <c r="C166" s="20" t="s">
        <v>35</v>
      </c>
      <c r="D166" s="24">
        <v>2700</v>
      </c>
      <c r="E166" s="10"/>
      <c r="F166" s="11">
        <f t="shared" si="2"/>
        <v>0</v>
      </c>
    </row>
    <row r="167" spans="1:6" ht="57">
      <c r="A167" s="25" t="s">
        <v>339</v>
      </c>
      <c r="B167" s="20" t="s">
        <v>340</v>
      </c>
      <c r="C167" s="20" t="s">
        <v>35</v>
      </c>
      <c r="D167" s="24">
        <v>1000</v>
      </c>
      <c r="E167" s="10"/>
      <c r="F167" s="11">
        <f t="shared" si="2"/>
        <v>0</v>
      </c>
    </row>
    <row r="168" spans="1:6" ht="57">
      <c r="A168" s="25" t="s">
        <v>341</v>
      </c>
      <c r="B168" s="20" t="s">
        <v>342</v>
      </c>
      <c r="C168" s="20" t="s">
        <v>17</v>
      </c>
      <c r="D168" s="24">
        <v>500</v>
      </c>
      <c r="E168" s="10"/>
      <c r="F168" s="11">
        <f t="shared" si="2"/>
        <v>0</v>
      </c>
    </row>
    <row r="169" spans="1:6" ht="42.75">
      <c r="A169" s="25" t="s">
        <v>343</v>
      </c>
      <c r="B169" s="20" t="s">
        <v>344</v>
      </c>
      <c r="C169" s="20" t="s">
        <v>44</v>
      </c>
      <c r="D169" s="24">
        <v>1000</v>
      </c>
      <c r="E169" s="10"/>
      <c r="F169" s="11">
        <f t="shared" si="2"/>
        <v>0</v>
      </c>
    </row>
    <row r="170" spans="1:6" ht="28.5">
      <c r="A170" s="25" t="s">
        <v>345</v>
      </c>
      <c r="B170" s="20" t="s">
        <v>346</v>
      </c>
      <c r="C170" s="20" t="s">
        <v>35</v>
      </c>
      <c r="D170" s="24">
        <v>2000</v>
      </c>
      <c r="E170" s="10"/>
      <c r="F170" s="11">
        <f t="shared" si="2"/>
        <v>0</v>
      </c>
    </row>
    <row r="171" spans="1:6" ht="42.75">
      <c r="A171" s="25" t="s">
        <v>347</v>
      </c>
      <c r="B171" s="20" t="s">
        <v>348</v>
      </c>
      <c r="C171" s="20" t="s">
        <v>35</v>
      </c>
      <c r="D171" s="24">
        <v>1300</v>
      </c>
      <c r="E171" s="10"/>
      <c r="F171" s="11">
        <f t="shared" si="2"/>
        <v>0</v>
      </c>
    </row>
    <row r="172" spans="1:6" ht="28.5">
      <c r="A172" s="25" t="s">
        <v>349</v>
      </c>
      <c r="B172" s="20" t="s">
        <v>350</v>
      </c>
      <c r="C172" s="20" t="s">
        <v>35</v>
      </c>
      <c r="D172" s="24">
        <v>1000</v>
      </c>
      <c r="E172" s="10"/>
      <c r="F172" s="11">
        <f t="shared" si="2"/>
        <v>0</v>
      </c>
    </row>
    <row r="173" spans="1:6" ht="42.75">
      <c r="A173" s="25" t="s">
        <v>351</v>
      </c>
      <c r="B173" s="20" t="s">
        <v>352</v>
      </c>
      <c r="C173" s="20" t="s">
        <v>17</v>
      </c>
      <c r="D173" s="24">
        <v>25</v>
      </c>
      <c r="E173" s="10"/>
      <c r="F173" s="11">
        <f t="shared" si="2"/>
        <v>0</v>
      </c>
    </row>
    <row r="174" spans="1:6" ht="14.25">
      <c r="A174" s="25" t="s">
        <v>353</v>
      </c>
      <c r="B174" s="20" t="s">
        <v>354</v>
      </c>
      <c r="C174" s="20" t="s">
        <v>44</v>
      </c>
      <c r="D174" s="24">
        <v>30</v>
      </c>
      <c r="E174" s="10"/>
      <c r="F174" s="11">
        <f t="shared" si="2"/>
        <v>0</v>
      </c>
    </row>
    <row r="175" spans="1:6" ht="28.5">
      <c r="A175" s="25" t="s">
        <v>355</v>
      </c>
      <c r="B175" s="20" t="s">
        <v>356</v>
      </c>
      <c r="C175" s="20" t="s">
        <v>35</v>
      </c>
      <c r="D175" s="24">
        <v>4500</v>
      </c>
      <c r="E175" s="10"/>
      <c r="F175" s="11">
        <f t="shared" si="2"/>
        <v>0</v>
      </c>
    </row>
    <row r="176" spans="1:6" ht="42.75">
      <c r="A176" s="25" t="s">
        <v>357</v>
      </c>
      <c r="B176" s="20" t="s">
        <v>358</v>
      </c>
      <c r="C176" s="20" t="s">
        <v>35</v>
      </c>
      <c r="D176" s="24">
        <v>1500</v>
      </c>
      <c r="E176" s="10"/>
      <c r="F176" s="11">
        <f t="shared" si="2"/>
        <v>0</v>
      </c>
    </row>
    <row r="177" spans="1:6" ht="28.5">
      <c r="A177" s="25" t="s">
        <v>359</v>
      </c>
      <c r="B177" s="20" t="s">
        <v>360</v>
      </c>
      <c r="C177" s="20" t="s">
        <v>35</v>
      </c>
      <c r="D177" s="24">
        <v>500</v>
      </c>
      <c r="E177" s="10"/>
      <c r="F177" s="11">
        <f t="shared" si="2"/>
        <v>0</v>
      </c>
    </row>
    <row r="178" spans="1:6" ht="42.75">
      <c r="A178" s="25" t="s">
        <v>361</v>
      </c>
      <c r="B178" s="20" t="s">
        <v>362</v>
      </c>
      <c r="C178" s="20" t="s">
        <v>35</v>
      </c>
      <c r="D178" s="24">
        <v>500</v>
      </c>
      <c r="E178" s="10"/>
      <c r="F178" s="11">
        <f t="shared" si="2"/>
        <v>0</v>
      </c>
    </row>
    <row r="179" spans="1:6" ht="42.75">
      <c r="A179" s="25" t="s">
        <v>363</v>
      </c>
      <c r="B179" s="20" t="s">
        <v>364</v>
      </c>
      <c r="C179" s="20" t="s">
        <v>35</v>
      </c>
      <c r="D179" s="24">
        <v>500</v>
      </c>
      <c r="E179" s="10"/>
      <c r="F179" s="11">
        <f t="shared" si="2"/>
        <v>0</v>
      </c>
    </row>
    <row r="180" spans="1:6" ht="42.75">
      <c r="A180" s="25" t="s">
        <v>365</v>
      </c>
      <c r="B180" s="20" t="s">
        <v>366</v>
      </c>
      <c r="C180" s="20" t="s">
        <v>35</v>
      </c>
      <c r="D180" s="24">
        <v>15</v>
      </c>
      <c r="E180" s="10"/>
      <c r="F180" s="11">
        <f t="shared" si="2"/>
        <v>0</v>
      </c>
    </row>
    <row r="181" spans="1:6" ht="42.75">
      <c r="A181" s="25" t="s">
        <v>367</v>
      </c>
      <c r="B181" s="20" t="s">
        <v>368</v>
      </c>
      <c r="C181" s="20" t="s">
        <v>35</v>
      </c>
      <c r="D181" s="24">
        <v>25</v>
      </c>
      <c r="E181" s="10"/>
      <c r="F181" s="11">
        <f t="shared" si="2"/>
        <v>0</v>
      </c>
    </row>
    <row r="182" spans="1:6" ht="57">
      <c r="A182" s="25" t="s">
        <v>369</v>
      </c>
      <c r="B182" s="20" t="s">
        <v>370</v>
      </c>
      <c r="C182" s="20" t="s">
        <v>17</v>
      </c>
      <c r="D182" s="24">
        <v>19</v>
      </c>
      <c r="E182" s="10"/>
      <c r="F182" s="11">
        <f t="shared" si="2"/>
        <v>0</v>
      </c>
    </row>
    <row r="183" spans="1:6" ht="85.5">
      <c r="A183" s="25" t="s">
        <v>371</v>
      </c>
      <c r="B183" s="20" t="s">
        <v>372</v>
      </c>
      <c r="C183" s="20" t="s">
        <v>17</v>
      </c>
      <c r="D183" s="24">
        <v>5</v>
      </c>
      <c r="E183" s="10"/>
      <c r="F183" s="11">
        <f t="shared" si="2"/>
        <v>0</v>
      </c>
    </row>
    <row r="184" spans="1:6" ht="57">
      <c r="A184" s="25" t="s">
        <v>373</v>
      </c>
      <c r="B184" s="20" t="s">
        <v>374</v>
      </c>
      <c r="C184" s="20" t="s">
        <v>17</v>
      </c>
      <c r="D184" s="24">
        <v>4</v>
      </c>
      <c r="E184" s="10"/>
      <c r="F184" s="11">
        <f t="shared" si="2"/>
        <v>0</v>
      </c>
    </row>
    <row r="185" spans="1:6" ht="57">
      <c r="A185" s="25" t="s">
        <v>375</v>
      </c>
      <c r="B185" s="20" t="s">
        <v>376</v>
      </c>
      <c r="C185" s="20" t="s">
        <v>17</v>
      </c>
      <c r="D185" s="24">
        <v>1</v>
      </c>
      <c r="E185" s="10"/>
      <c r="F185" s="11">
        <f t="shared" si="2"/>
        <v>0</v>
      </c>
    </row>
    <row r="186" spans="1:6" ht="71.25">
      <c r="A186" s="25" t="s">
        <v>377</v>
      </c>
      <c r="B186" s="20" t="s">
        <v>378</v>
      </c>
      <c r="C186" s="20" t="s">
        <v>17</v>
      </c>
      <c r="D186" s="24">
        <v>15</v>
      </c>
      <c r="E186" s="10"/>
      <c r="F186" s="11">
        <f t="shared" si="2"/>
        <v>0</v>
      </c>
    </row>
    <row r="187" spans="1:6" ht="57">
      <c r="A187" s="25" t="s">
        <v>379</v>
      </c>
      <c r="B187" s="20" t="s">
        <v>380</v>
      </c>
      <c r="C187" s="20" t="s">
        <v>17</v>
      </c>
      <c r="D187" s="24">
        <v>20</v>
      </c>
      <c r="E187" s="10"/>
      <c r="F187" s="11">
        <f t="shared" si="2"/>
        <v>0</v>
      </c>
    </row>
    <row r="188" spans="1:6" ht="57">
      <c r="A188" s="25" t="s">
        <v>381</v>
      </c>
      <c r="B188" s="20" t="s">
        <v>382</v>
      </c>
      <c r="C188" s="20" t="s">
        <v>17</v>
      </c>
      <c r="D188" s="24">
        <v>3</v>
      </c>
      <c r="E188" s="10"/>
      <c r="F188" s="11">
        <f t="shared" si="2"/>
        <v>0</v>
      </c>
    </row>
    <row r="189" spans="1:6" ht="28.5">
      <c r="A189" s="25" t="s">
        <v>383</v>
      </c>
      <c r="B189" s="20" t="s">
        <v>384</v>
      </c>
      <c r="C189" s="20" t="s">
        <v>17</v>
      </c>
      <c r="D189" s="24">
        <v>25</v>
      </c>
      <c r="E189" s="10"/>
      <c r="F189" s="11">
        <f t="shared" si="2"/>
        <v>0</v>
      </c>
    </row>
    <row r="190" spans="1:6" ht="14.25">
      <c r="A190" s="25" t="s">
        <v>385</v>
      </c>
      <c r="B190" s="20" t="s">
        <v>386</v>
      </c>
      <c r="C190" s="20" t="s">
        <v>44</v>
      </c>
      <c r="D190" s="24">
        <v>100</v>
      </c>
      <c r="E190" s="10"/>
      <c r="F190" s="11">
        <f t="shared" si="2"/>
        <v>0</v>
      </c>
    </row>
    <row r="191" spans="1:6" ht="28.5">
      <c r="A191" s="25" t="s">
        <v>387</v>
      </c>
      <c r="B191" s="20" t="s">
        <v>388</v>
      </c>
      <c r="C191" s="20" t="s">
        <v>17</v>
      </c>
      <c r="D191" s="24">
        <v>10</v>
      </c>
      <c r="E191" s="10"/>
      <c r="F191" s="11">
        <f t="shared" si="2"/>
        <v>0</v>
      </c>
    </row>
    <row r="192" spans="1:6" ht="28.5">
      <c r="A192" s="25" t="s">
        <v>389</v>
      </c>
      <c r="B192" s="20" t="s">
        <v>390</v>
      </c>
      <c r="C192" s="20" t="s">
        <v>17</v>
      </c>
      <c r="D192" s="24">
        <v>10</v>
      </c>
      <c r="E192" s="10"/>
      <c r="F192" s="11">
        <f t="shared" si="2"/>
        <v>0</v>
      </c>
    </row>
    <row r="193" spans="1:6" ht="14.25">
      <c r="A193" s="25" t="s">
        <v>391</v>
      </c>
      <c r="B193" s="20" t="s">
        <v>392</v>
      </c>
      <c r="C193" s="20" t="s">
        <v>35</v>
      </c>
      <c r="D193" s="24">
        <v>25</v>
      </c>
      <c r="E193" s="10"/>
      <c r="F193" s="11">
        <f t="shared" si="2"/>
        <v>0</v>
      </c>
    </row>
    <row r="194" spans="1:6" ht="14.25">
      <c r="A194" s="25" t="s">
        <v>393</v>
      </c>
      <c r="B194" s="20" t="s">
        <v>394</v>
      </c>
      <c r="C194" s="21"/>
      <c r="D194" s="24"/>
      <c r="E194" s="8"/>
      <c r="F194" s="11">
        <f t="shared" si="2"/>
      </c>
    </row>
    <row r="195" spans="1:6" ht="14.25">
      <c r="A195" s="25" t="s">
        <v>395</v>
      </c>
      <c r="B195" s="20" t="s">
        <v>396</v>
      </c>
      <c r="C195" s="21"/>
      <c r="D195" s="24"/>
      <c r="E195" s="8"/>
      <c r="F195" s="11">
        <f t="shared" si="2"/>
      </c>
    </row>
    <row r="196" spans="1:6" ht="42.75">
      <c r="A196" s="25" t="s">
        <v>397</v>
      </c>
      <c r="B196" s="20" t="s">
        <v>398</v>
      </c>
      <c r="C196" s="20" t="s">
        <v>101</v>
      </c>
      <c r="D196" s="24">
        <v>21</v>
      </c>
      <c r="E196" s="10"/>
      <c r="F196" s="11">
        <f t="shared" si="2"/>
        <v>0</v>
      </c>
    </row>
    <row r="197" spans="1:6" ht="42.75">
      <c r="A197" s="25" t="s">
        <v>399</v>
      </c>
      <c r="B197" s="20" t="s">
        <v>400</v>
      </c>
      <c r="C197" s="20" t="s">
        <v>101</v>
      </c>
      <c r="D197" s="24">
        <v>22</v>
      </c>
      <c r="E197" s="10"/>
      <c r="F197" s="11">
        <f t="shared" si="2"/>
        <v>0</v>
      </c>
    </row>
    <row r="198" spans="1:6" ht="14.25">
      <c r="A198" s="25" t="s">
        <v>401</v>
      </c>
      <c r="B198" s="20" t="s">
        <v>402</v>
      </c>
      <c r="C198" s="20" t="s">
        <v>101</v>
      </c>
      <c r="D198" s="24">
        <v>9</v>
      </c>
      <c r="E198" s="10"/>
      <c r="F198" s="11">
        <f t="shared" si="2"/>
        <v>0</v>
      </c>
    </row>
    <row r="199" spans="1:6" ht="14.25">
      <c r="A199" s="25" t="s">
        <v>403</v>
      </c>
      <c r="B199" s="20" t="s">
        <v>404</v>
      </c>
      <c r="C199" s="21"/>
      <c r="D199" s="24"/>
      <c r="E199" s="8"/>
      <c r="F199" s="11">
        <f t="shared" si="2"/>
      </c>
    </row>
    <row r="200" spans="1:6" ht="42.75">
      <c r="A200" s="25" t="s">
        <v>405</v>
      </c>
      <c r="B200" s="20" t="s">
        <v>406</v>
      </c>
      <c r="C200" s="20" t="s">
        <v>101</v>
      </c>
      <c r="D200" s="24">
        <v>5</v>
      </c>
      <c r="E200" s="10"/>
      <c r="F200" s="11">
        <f aca="true" t="shared" si="3" ref="F200:F263">IF(D200="","",D200*E200)</f>
        <v>0</v>
      </c>
    </row>
    <row r="201" spans="1:6" ht="28.5">
      <c r="A201" s="25" t="s">
        <v>407</v>
      </c>
      <c r="B201" s="20" t="s">
        <v>408</v>
      </c>
      <c r="C201" s="20" t="s">
        <v>35</v>
      </c>
      <c r="D201" s="24">
        <v>720</v>
      </c>
      <c r="E201" s="10"/>
      <c r="F201" s="11">
        <f t="shared" si="3"/>
        <v>0</v>
      </c>
    </row>
    <row r="202" spans="1:6" ht="28.5">
      <c r="A202" s="25" t="s">
        <v>409</v>
      </c>
      <c r="B202" s="20" t="s">
        <v>410</v>
      </c>
      <c r="C202" s="20" t="s">
        <v>35</v>
      </c>
      <c r="D202" s="24">
        <v>80</v>
      </c>
      <c r="E202" s="10"/>
      <c r="F202" s="11">
        <f t="shared" si="3"/>
        <v>0</v>
      </c>
    </row>
    <row r="203" spans="1:6" ht="14.25">
      <c r="A203" s="25" t="s">
        <v>411</v>
      </c>
      <c r="B203" s="20" t="s">
        <v>412</v>
      </c>
      <c r="C203" s="21"/>
      <c r="D203" s="24"/>
      <c r="E203" s="8"/>
      <c r="F203" s="11">
        <f t="shared" si="3"/>
      </c>
    </row>
    <row r="204" spans="1:6" ht="28.5">
      <c r="A204" s="25" t="s">
        <v>413</v>
      </c>
      <c r="B204" s="20" t="s">
        <v>414</v>
      </c>
      <c r="C204" s="20" t="s">
        <v>47</v>
      </c>
      <c r="D204" s="24">
        <v>11100</v>
      </c>
      <c r="E204" s="10"/>
      <c r="F204" s="11">
        <f t="shared" si="3"/>
        <v>0</v>
      </c>
    </row>
    <row r="205" spans="1:6" ht="14.25">
      <c r="A205" s="25" t="s">
        <v>415</v>
      </c>
      <c r="B205" s="20" t="s">
        <v>416</v>
      </c>
      <c r="C205" s="20" t="s">
        <v>47</v>
      </c>
      <c r="D205" s="24">
        <v>88</v>
      </c>
      <c r="E205" s="10"/>
      <c r="F205" s="11">
        <f t="shared" si="3"/>
        <v>0</v>
      </c>
    </row>
    <row r="206" spans="1:6" ht="28.5">
      <c r="A206" s="25" t="s">
        <v>417</v>
      </c>
      <c r="B206" s="20" t="s">
        <v>418</v>
      </c>
      <c r="C206" s="20" t="s">
        <v>47</v>
      </c>
      <c r="D206" s="24">
        <v>44</v>
      </c>
      <c r="E206" s="10"/>
      <c r="F206" s="11">
        <f t="shared" si="3"/>
        <v>0</v>
      </c>
    </row>
    <row r="207" spans="1:6" ht="14.25">
      <c r="A207" s="25" t="s">
        <v>419</v>
      </c>
      <c r="B207" s="20" t="s">
        <v>420</v>
      </c>
      <c r="C207" s="20" t="s">
        <v>47</v>
      </c>
      <c r="D207" s="24">
        <v>750</v>
      </c>
      <c r="E207" s="10"/>
      <c r="F207" s="11">
        <f t="shared" si="3"/>
        <v>0</v>
      </c>
    </row>
    <row r="208" spans="1:6" ht="14.25">
      <c r="A208" s="25" t="s">
        <v>421</v>
      </c>
      <c r="B208" s="20" t="s">
        <v>422</v>
      </c>
      <c r="C208" s="20" t="s">
        <v>47</v>
      </c>
      <c r="D208" s="24">
        <v>1660</v>
      </c>
      <c r="E208" s="10"/>
      <c r="F208" s="11">
        <f t="shared" si="3"/>
        <v>0</v>
      </c>
    </row>
    <row r="209" spans="1:6" ht="28.5">
      <c r="A209" s="25" t="s">
        <v>423</v>
      </c>
      <c r="B209" s="20" t="s">
        <v>424</v>
      </c>
      <c r="C209" s="20" t="s">
        <v>47</v>
      </c>
      <c r="D209" s="24">
        <v>195</v>
      </c>
      <c r="E209" s="10"/>
      <c r="F209" s="11">
        <f t="shared" si="3"/>
        <v>0</v>
      </c>
    </row>
    <row r="210" spans="1:6" ht="14.25">
      <c r="A210" s="25" t="s">
        <v>425</v>
      </c>
      <c r="B210" s="20" t="s">
        <v>426</v>
      </c>
      <c r="C210" s="21"/>
      <c r="D210" s="24"/>
      <c r="E210" s="8"/>
      <c r="F210" s="11">
        <f t="shared" si="3"/>
      </c>
    </row>
    <row r="211" spans="1:6" ht="28.5">
      <c r="A211" s="25" t="s">
        <v>427</v>
      </c>
      <c r="B211" s="20" t="s">
        <v>428</v>
      </c>
      <c r="C211" s="20" t="s">
        <v>35</v>
      </c>
      <c r="D211" s="24">
        <v>7780</v>
      </c>
      <c r="E211" s="10"/>
      <c r="F211" s="11">
        <f t="shared" si="3"/>
        <v>0</v>
      </c>
    </row>
    <row r="212" spans="1:6" ht="28.5">
      <c r="A212" s="25" t="s">
        <v>429</v>
      </c>
      <c r="B212" s="20" t="s">
        <v>430</v>
      </c>
      <c r="C212" s="20" t="s">
        <v>101</v>
      </c>
      <c r="D212" s="24">
        <v>600</v>
      </c>
      <c r="E212" s="10"/>
      <c r="F212" s="11">
        <f t="shared" si="3"/>
        <v>0</v>
      </c>
    </row>
    <row r="213" spans="1:6" ht="28.5">
      <c r="A213" s="25" t="s">
        <v>431</v>
      </c>
      <c r="B213" s="20" t="s">
        <v>432</v>
      </c>
      <c r="C213" s="20" t="s">
        <v>35</v>
      </c>
      <c r="D213" s="24">
        <v>200</v>
      </c>
      <c r="E213" s="10"/>
      <c r="F213" s="11">
        <f t="shared" si="3"/>
        <v>0</v>
      </c>
    </row>
    <row r="214" spans="1:6" ht="14.25">
      <c r="A214" s="25" t="s">
        <v>433</v>
      </c>
      <c r="B214" s="20" t="s">
        <v>434</v>
      </c>
      <c r="C214" s="21"/>
      <c r="D214" s="24"/>
      <c r="E214" s="8"/>
      <c r="F214" s="11">
        <f t="shared" si="3"/>
      </c>
    </row>
    <row r="215" spans="1:6" ht="28.5">
      <c r="A215" s="25" t="s">
        <v>435</v>
      </c>
      <c r="B215" s="20" t="s">
        <v>436</v>
      </c>
      <c r="C215" s="20" t="s">
        <v>35</v>
      </c>
      <c r="D215" s="24">
        <v>5</v>
      </c>
      <c r="E215" s="10"/>
      <c r="F215" s="11">
        <f t="shared" si="3"/>
        <v>0</v>
      </c>
    </row>
    <row r="216" spans="1:6" ht="28.5">
      <c r="A216" s="25" t="s">
        <v>437</v>
      </c>
      <c r="B216" s="20" t="s">
        <v>438</v>
      </c>
      <c r="C216" s="20" t="s">
        <v>35</v>
      </c>
      <c r="D216" s="24">
        <v>5</v>
      </c>
      <c r="E216" s="10"/>
      <c r="F216" s="11">
        <f t="shared" si="3"/>
        <v>0</v>
      </c>
    </row>
    <row r="217" spans="1:6" ht="14.25">
      <c r="A217" s="25" t="s">
        <v>439</v>
      </c>
      <c r="B217" s="20" t="s">
        <v>440</v>
      </c>
      <c r="C217" s="21"/>
      <c r="D217" s="24"/>
      <c r="E217" s="8"/>
      <c r="F217" s="11">
        <f t="shared" si="3"/>
      </c>
    </row>
    <row r="218" spans="1:6" ht="14.25">
      <c r="A218" s="25" t="s">
        <v>441</v>
      </c>
      <c r="B218" s="20" t="s">
        <v>442</v>
      </c>
      <c r="C218" s="21"/>
      <c r="D218" s="24"/>
      <c r="E218" s="8"/>
      <c r="F218" s="11">
        <f t="shared" si="3"/>
      </c>
    </row>
    <row r="219" spans="1:6" ht="57">
      <c r="A219" s="25" t="s">
        <v>443</v>
      </c>
      <c r="B219" s="20" t="s">
        <v>444</v>
      </c>
      <c r="C219" s="20" t="s">
        <v>14</v>
      </c>
      <c r="D219" s="24"/>
      <c r="E219" s="8"/>
      <c r="F219" s="11">
        <f t="shared" si="3"/>
      </c>
    </row>
    <row r="220" spans="1:6" ht="14.25">
      <c r="A220" s="25" t="s">
        <v>445</v>
      </c>
      <c r="B220" s="20" t="s">
        <v>446</v>
      </c>
      <c r="C220" s="20" t="s">
        <v>35</v>
      </c>
      <c r="D220" s="24">
        <v>100</v>
      </c>
      <c r="E220" s="10"/>
      <c r="F220" s="11">
        <f t="shared" si="3"/>
        <v>0</v>
      </c>
    </row>
    <row r="221" spans="1:6" ht="14.25">
      <c r="A221" s="25" t="s">
        <v>447</v>
      </c>
      <c r="B221" s="20" t="s">
        <v>448</v>
      </c>
      <c r="C221" s="20" t="s">
        <v>35</v>
      </c>
      <c r="D221" s="24">
        <v>5</v>
      </c>
      <c r="E221" s="10"/>
      <c r="F221" s="11">
        <f t="shared" si="3"/>
        <v>0</v>
      </c>
    </row>
    <row r="222" spans="1:6" ht="14.25">
      <c r="A222" s="25" t="s">
        <v>449</v>
      </c>
      <c r="B222" s="20" t="s">
        <v>450</v>
      </c>
      <c r="C222" s="20" t="s">
        <v>35</v>
      </c>
      <c r="D222" s="24">
        <v>5</v>
      </c>
      <c r="E222" s="10"/>
      <c r="F222" s="11">
        <f t="shared" si="3"/>
        <v>0</v>
      </c>
    </row>
    <row r="223" spans="1:6" ht="14.25">
      <c r="A223" s="25" t="s">
        <v>451</v>
      </c>
      <c r="B223" s="20" t="s">
        <v>452</v>
      </c>
      <c r="C223" s="20" t="s">
        <v>35</v>
      </c>
      <c r="D223" s="24">
        <v>5</v>
      </c>
      <c r="E223" s="10"/>
      <c r="F223" s="11">
        <f t="shared" si="3"/>
        <v>0</v>
      </c>
    </row>
    <row r="224" spans="1:6" ht="14.25">
      <c r="A224" s="25" t="s">
        <v>453</v>
      </c>
      <c r="B224" s="20" t="s">
        <v>454</v>
      </c>
      <c r="C224" s="20" t="s">
        <v>35</v>
      </c>
      <c r="D224" s="24">
        <v>5</v>
      </c>
      <c r="E224" s="10"/>
      <c r="F224" s="11">
        <f t="shared" si="3"/>
        <v>0</v>
      </c>
    </row>
    <row r="225" spans="1:6" ht="14.25">
      <c r="A225" s="25" t="s">
        <v>455</v>
      </c>
      <c r="B225" s="20" t="s">
        <v>456</v>
      </c>
      <c r="C225" s="20" t="s">
        <v>35</v>
      </c>
      <c r="D225" s="24">
        <v>5</v>
      </c>
      <c r="E225" s="10"/>
      <c r="F225" s="11">
        <f t="shared" si="3"/>
        <v>0</v>
      </c>
    </row>
    <row r="226" spans="1:6" ht="14.25">
      <c r="A226" s="25" t="s">
        <v>457</v>
      </c>
      <c r="B226" s="20" t="s">
        <v>458</v>
      </c>
      <c r="C226" s="20" t="s">
        <v>35</v>
      </c>
      <c r="D226" s="24">
        <v>5</v>
      </c>
      <c r="E226" s="10"/>
      <c r="F226" s="11">
        <f t="shared" si="3"/>
        <v>0</v>
      </c>
    </row>
    <row r="227" spans="1:6" ht="14.25">
      <c r="A227" s="25" t="s">
        <v>459</v>
      </c>
      <c r="B227" s="20" t="s">
        <v>460</v>
      </c>
      <c r="C227" s="20" t="s">
        <v>35</v>
      </c>
      <c r="D227" s="24">
        <v>100</v>
      </c>
      <c r="E227" s="10"/>
      <c r="F227" s="11">
        <f t="shared" si="3"/>
        <v>0</v>
      </c>
    </row>
    <row r="228" spans="1:6" ht="14.25">
      <c r="A228" s="25" t="s">
        <v>461</v>
      </c>
      <c r="B228" s="20" t="s">
        <v>462</v>
      </c>
      <c r="C228" s="20" t="s">
        <v>35</v>
      </c>
      <c r="D228" s="24">
        <v>5</v>
      </c>
      <c r="E228" s="10"/>
      <c r="F228" s="11">
        <f t="shared" si="3"/>
        <v>0</v>
      </c>
    </row>
    <row r="229" spans="1:6" ht="14.25">
      <c r="A229" s="25" t="s">
        <v>463</v>
      </c>
      <c r="B229" s="20" t="s">
        <v>464</v>
      </c>
      <c r="C229" s="20" t="s">
        <v>35</v>
      </c>
      <c r="D229" s="24">
        <v>5</v>
      </c>
      <c r="E229" s="10"/>
      <c r="F229" s="11">
        <f t="shared" si="3"/>
        <v>0</v>
      </c>
    </row>
    <row r="230" spans="1:6" ht="14.25">
      <c r="A230" s="25" t="s">
        <v>465</v>
      </c>
      <c r="B230" s="20" t="s">
        <v>466</v>
      </c>
      <c r="C230" s="20" t="s">
        <v>35</v>
      </c>
      <c r="D230" s="24">
        <v>5</v>
      </c>
      <c r="E230" s="10"/>
      <c r="F230" s="11">
        <f t="shared" si="3"/>
        <v>0</v>
      </c>
    </row>
    <row r="231" spans="1:6" ht="14.25">
      <c r="A231" s="25" t="s">
        <v>467</v>
      </c>
      <c r="B231" s="20" t="s">
        <v>468</v>
      </c>
      <c r="C231" s="20" t="s">
        <v>35</v>
      </c>
      <c r="D231" s="24">
        <v>5</v>
      </c>
      <c r="E231" s="10"/>
      <c r="F231" s="11">
        <f t="shared" si="3"/>
        <v>0</v>
      </c>
    </row>
    <row r="232" spans="1:6" ht="14.25">
      <c r="A232" s="25" t="s">
        <v>469</v>
      </c>
      <c r="B232" s="20" t="s">
        <v>470</v>
      </c>
      <c r="C232" s="20" t="s">
        <v>35</v>
      </c>
      <c r="D232" s="24">
        <v>5</v>
      </c>
      <c r="E232" s="10"/>
      <c r="F232" s="11">
        <f t="shared" si="3"/>
        <v>0</v>
      </c>
    </row>
    <row r="233" spans="1:6" ht="14.25">
      <c r="A233" s="25" t="s">
        <v>471</v>
      </c>
      <c r="B233" s="20" t="s">
        <v>472</v>
      </c>
      <c r="C233" s="20" t="s">
        <v>35</v>
      </c>
      <c r="D233" s="24">
        <v>5</v>
      </c>
      <c r="E233" s="10"/>
      <c r="F233" s="11">
        <f t="shared" si="3"/>
        <v>0</v>
      </c>
    </row>
    <row r="234" spans="1:6" ht="57">
      <c r="A234" s="25" t="s">
        <v>473</v>
      </c>
      <c r="B234" s="20" t="s">
        <v>474</v>
      </c>
      <c r="C234" s="20" t="s">
        <v>35</v>
      </c>
      <c r="D234" s="24">
        <v>5</v>
      </c>
      <c r="E234" s="10"/>
      <c r="F234" s="11">
        <f t="shared" si="3"/>
        <v>0</v>
      </c>
    </row>
    <row r="235" spans="1:6" ht="28.5">
      <c r="A235" s="25" t="s">
        <v>475</v>
      </c>
      <c r="B235" s="20" t="s">
        <v>476</v>
      </c>
      <c r="C235" s="20" t="s">
        <v>101</v>
      </c>
      <c r="D235" s="24">
        <v>5</v>
      </c>
      <c r="E235" s="10"/>
      <c r="F235" s="11">
        <f t="shared" si="3"/>
        <v>0</v>
      </c>
    </row>
    <row r="236" spans="1:6" ht="14.25">
      <c r="A236" s="25" t="s">
        <v>477</v>
      </c>
      <c r="B236" s="20" t="s">
        <v>478</v>
      </c>
      <c r="C236" s="20" t="s">
        <v>35</v>
      </c>
      <c r="D236" s="24">
        <v>500</v>
      </c>
      <c r="E236" s="10"/>
      <c r="F236" s="11">
        <f t="shared" si="3"/>
        <v>0</v>
      </c>
    </row>
    <row r="237" spans="1:6" ht="57">
      <c r="A237" s="25" t="s">
        <v>479</v>
      </c>
      <c r="B237" s="20" t="s">
        <v>480</v>
      </c>
      <c r="C237" s="20" t="s">
        <v>101</v>
      </c>
      <c r="D237" s="24">
        <v>150</v>
      </c>
      <c r="E237" s="10"/>
      <c r="F237" s="11">
        <f t="shared" si="3"/>
        <v>0</v>
      </c>
    </row>
    <row r="238" spans="1:6" ht="28.5">
      <c r="A238" s="25" t="s">
        <v>481</v>
      </c>
      <c r="B238" s="20" t="s">
        <v>482</v>
      </c>
      <c r="C238" s="20" t="s">
        <v>101</v>
      </c>
      <c r="D238" s="24">
        <v>150</v>
      </c>
      <c r="E238" s="10"/>
      <c r="F238" s="11">
        <f t="shared" si="3"/>
        <v>0</v>
      </c>
    </row>
    <row r="239" spans="1:6" ht="28.5">
      <c r="A239" s="25" t="s">
        <v>483</v>
      </c>
      <c r="B239" s="20" t="s">
        <v>484</v>
      </c>
      <c r="C239" s="20" t="s">
        <v>101</v>
      </c>
      <c r="D239" s="24">
        <v>35</v>
      </c>
      <c r="E239" s="10"/>
      <c r="F239" s="11">
        <f t="shared" si="3"/>
        <v>0</v>
      </c>
    </row>
    <row r="240" spans="1:6" ht="42.75">
      <c r="A240" s="25" t="s">
        <v>485</v>
      </c>
      <c r="B240" s="20" t="s">
        <v>486</v>
      </c>
      <c r="C240" s="20" t="s">
        <v>35</v>
      </c>
      <c r="D240" s="24">
        <v>920</v>
      </c>
      <c r="E240" s="10"/>
      <c r="F240" s="11">
        <f t="shared" si="3"/>
        <v>0</v>
      </c>
    </row>
    <row r="241" spans="1:6" ht="28.5">
      <c r="A241" s="25" t="s">
        <v>487</v>
      </c>
      <c r="B241" s="20" t="s">
        <v>488</v>
      </c>
      <c r="C241" s="20" t="s">
        <v>35</v>
      </c>
      <c r="D241" s="24">
        <v>1200</v>
      </c>
      <c r="E241" s="10"/>
      <c r="F241" s="11">
        <f t="shared" si="3"/>
        <v>0</v>
      </c>
    </row>
    <row r="242" spans="1:6" ht="14.25">
      <c r="A242" s="25" t="s">
        <v>489</v>
      </c>
      <c r="B242" s="20" t="s">
        <v>490</v>
      </c>
      <c r="C242" s="20" t="s">
        <v>35</v>
      </c>
      <c r="D242" s="24">
        <v>250</v>
      </c>
      <c r="E242" s="10"/>
      <c r="F242" s="11">
        <f t="shared" si="3"/>
        <v>0</v>
      </c>
    </row>
    <row r="243" spans="1:6" ht="42.75">
      <c r="A243" s="25" t="s">
        <v>491</v>
      </c>
      <c r="B243" s="20" t="s">
        <v>492</v>
      </c>
      <c r="C243" s="20" t="s">
        <v>101</v>
      </c>
      <c r="D243" s="24">
        <v>1</v>
      </c>
      <c r="E243" s="10"/>
      <c r="F243" s="11">
        <f t="shared" si="3"/>
        <v>0</v>
      </c>
    </row>
    <row r="244" spans="1:6" ht="14.25">
      <c r="A244" s="25" t="s">
        <v>493</v>
      </c>
      <c r="B244" s="20" t="s">
        <v>494</v>
      </c>
      <c r="C244" s="20" t="s">
        <v>101</v>
      </c>
      <c r="D244" s="24">
        <v>1</v>
      </c>
      <c r="E244" s="10"/>
      <c r="F244" s="11">
        <f t="shared" si="3"/>
        <v>0</v>
      </c>
    </row>
    <row r="245" spans="1:6" ht="42.75">
      <c r="A245" s="25" t="s">
        <v>495</v>
      </c>
      <c r="B245" s="20" t="s">
        <v>496</v>
      </c>
      <c r="C245" s="20" t="s">
        <v>101</v>
      </c>
      <c r="D245" s="24">
        <v>1</v>
      </c>
      <c r="E245" s="10"/>
      <c r="F245" s="11">
        <f t="shared" si="3"/>
        <v>0</v>
      </c>
    </row>
    <row r="246" spans="1:6" ht="28.5">
      <c r="A246" s="25" t="s">
        <v>497</v>
      </c>
      <c r="B246" s="20" t="s">
        <v>498</v>
      </c>
      <c r="C246" s="20" t="s">
        <v>101</v>
      </c>
      <c r="D246" s="24">
        <v>1</v>
      </c>
      <c r="E246" s="10"/>
      <c r="F246" s="11">
        <f t="shared" si="3"/>
        <v>0</v>
      </c>
    </row>
    <row r="247" spans="1:6" ht="14.25">
      <c r="A247" s="25" t="s">
        <v>499</v>
      </c>
      <c r="B247" s="20" t="s">
        <v>500</v>
      </c>
      <c r="C247" s="20" t="s">
        <v>101</v>
      </c>
      <c r="D247" s="24">
        <v>1</v>
      </c>
      <c r="E247" s="10"/>
      <c r="F247" s="11">
        <f t="shared" si="3"/>
        <v>0</v>
      </c>
    </row>
    <row r="248" spans="1:6" ht="71.25">
      <c r="A248" s="25" t="s">
        <v>501</v>
      </c>
      <c r="B248" s="20" t="s">
        <v>502</v>
      </c>
      <c r="C248" s="20" t="s">
        <v>101</v>
      </c>
      <c r="D248" s="24">
        <v>1</v>
      </c>
      <c r="E248" s="10"/>
      <c r="F248" s="11">
        <f t="shared" si="3"/>
        <v>0</v>
      </c>
    </row>
    <row r="249" spans="1:6" ht="14.25">
      <c r="A249" s="25" t="s">
        <v>503</v>
      </c>
      <c r="B249" s="20" t="s">
        <v>504</v>
      </c>
      <c r="C249" s="20" t="s">
        <v>101</v>
      </c>
      <c r="D249" s="24">
        <v>1</v>
      </c>
      <c r="E249" s="10"/>
      <c r="F249" s="11">
        <f t="shared" si="3"/>
        <v>0</v>
      </c>
    </row>
    <row r="250" spans="1:6" ht="28.5">
      <c r="A250" s="25" t="s">
        <v>505</v>
      </c>
      <c r="B250" s="20" t="s">
        <v>506</v>
      </c>
      <c r="C250" s="20" t="s">
        <v>101</v>
      </c>
      <c r="D250" s="24">
        <v>10</v>
      </c>
      <c r="E250" s="10"/>
      <c r="F250" s="11">
        <f t="shared" si="3"/>
        <v>0</v>
      </c>
    </row>
    <row r="251" spans="1:6" ht="14.25">
      <c r="A251" s="25" t="s">
        <v>507</v>
      </c>
      <c r="B251" s="20" t="s">
        <v>508</v>
      </c>
      <c r="C251" s="20" t="s">
        <v>101</v>
      </c>
      <c r="D251" s="24">
        <v>2</v>
      </c>
      <c r="E251" s="10"/>
      <c r="F251" s="11">
        <f t="shared" si="3"/>
        <v>0</v>
      </c>
    </row>
    <row r="252" spans="1:6" ht="28.5">
      <c r="A252" s="25" t="s">
        <v>509</v>
      </c>
      <c r="B252" s="20" t="s">
        <v>510</v>
      </c>
      <c r="C252" s="20" t="s">
        <v>101</v>
      </c>
      <c r="D252" s="24">
        <v>6</v>
      </c>
      <c r="E252" s="10"/>
      <c r="F252" s="11">
        <f t="shared" si="3"/>
        <v>0</v>
      </c>
    </row>
    <row r="253" spans="1:6" ht="28.5">
      <c r="A253" s="25" t="s">
        <v>511</v>
      </c>
      <c r="B253" s="20" t="s">
        <v>512</v>
      </c>
      <c r="C253" s="20" t="s">
        <v>17</v>
      </c>
      <c r="D253" s="24">
        <v>1</v>
      </c>
      <c r="E253" s="10"/>
      <c r="F253" s="11">
        <f t="shared" si="3"/>
        <v>0</v>
      </c>
    </row>
    <row r="254" spans="1:6" ht="14.25">
      <c r="A254" s="25" t="s">
        <v>513</v>
      </c>
      <c r="B254" s="20" t="s">
        <v>514</v>
      </c>
      <c r="C254" s="21"/>
      <c r="D254" s="24"/>
      <c r="E254" s="8"/>
      <c r="F254" s="11">
        <f t="shared" si="3"/>
      </c>
    </row>
    <row r="255" spans="1:6" ht="14.25">
      <c r="A255" s="25" t="s">
        <v>515</v>
      </c>
      <c r="B255" s="20" t="s">
        <v>516</v>
      </c>
      <c r="C255" s="20" t="s">
        <v>14</v>
      </c>
      <c r="D255" s="24"/>
      <c r="E255" s="8"/>
      <c r="F255" s="11">
        <f t="shared" si="3"/>
      </c>
    </row>
    <row r="256" spans="1:6" ht="28.5">
      <c r="A256" s="25" t="s">
        <v>517</v>
      </c>
      <c r="B256" s="20" t="s">
        <v>518</v>
      </c>
      <c r="C256" s="20" t="s">
        <v>47</v>
      </c>
      <c r="D256" s="24">
        <v>7820</v>
      </c>
      <c r="E256" s="10"/>
      <c r="F256" s="11">
        <f t="shared" si="3"/>
        <v>0</v>
      </c>
    </row>
    <row r="257" spans="1:6" ht="28.5">
      <c r="A257" s="25" t="s">
        <v>519</v>
      </c>
      <c r="B257" s="20" t="s">
        <v>520</v>
      </c>
      <c r="C257" s="20" t="s">
        <v>47</v>
      </c>
      <c r="D257" s="24">
        <v>7820</v>
      </c>
      <c r="E257" s="10"/>
      <c r="F257" s="11">
        <f t="shared" si="3"/>
        <v>0</v>
      </c>
    </row>
    <row r="258" spans="1:6" ht="14.25">
      <c r="A258" s="25" t="s">
        <v>521</v>
      </c>
      <c r="B258" s="20" t="s">
        <v>522</v>
      </c>
      <c r="C258" s="20" t="s">
        <v>47</v>
      </c>
      <c r="D258" s="24">
        <v>7820</v>
      </c>
      <c r="E258" s="10"/>
      <c r="F258" s="11">
        <f t="shared" si="3"/>
        <v>0</v>
      </c>
    </row>
    <row r="259" spans="1:6" ht="14.25">
      <c r="A259" s="25" t="s">
        <v>523</v>
      </c>
      <c r="B259" s="20" t="s">
        <v>524</v>
      </c>
      <c r="C259" s="20" t="s">
        <v>44</v>
      </c>
      <c r="D259" s="24">
        <v>3130</v>
      </c>
      <c r="E259" s="10"/>
      <c r="F259" s="11">
        <f t="shared" si="3"/>
        <v>0</v>
      </c>
    </row>
    <row r="260" spans="1:6" ht="14.25">
      <c r="A260" s="25" t="s">
        <v>525</v>
      </c>
      <c r="B260" s="20" t="s">
        <v>526</v>
      </c>
      <c r="C260" s="20" t="s">
        <v>14</v>
      </c>
      <c r="D260" s="24"/>
      <c r="E260" s="8"/>
      <c r="F260" s="11">
        <f t="shared" si="3"/>
      </c>
    </row>
    <row r="261" spans="1:6" ht="14.25">
      <c r="A261" s="25" t="s">
        <v>527</v>
      </c>
      <c r="B261" s="20" t="s">
        <v>528</v>
      </c>
      <c r="C261" s="20" t="s">
        <v>101</v>
      </c>
      <c r="D261" s="24">
        <v>5</v>
      </c>
      <c r="E261" s="10"/>
      <c r="F261" s="11">
        <f t="shared" si="3"/>
        <v>0</v>
      </c>
    </row>
    <row r="262" spans="1:6" ht="14.25">
      <c r="A262" s="25" t="s">
        <v>529</v>
      </c>
      <c r="B262" s="20" t="s">
        <v>530</v>
      </c>
      <c r="C262" s="20" t="s">
        <v>101</v>
      </c>
      <c r="D262" s="24">
        <v>5</v>
      </c>
      <c r="E262" s="10"/>
      <c r="F262" s="11">
        <f t="shared" si="3"/>
        <v>0</v>
      </c>
    </row>
    <row r="263" spans="1:6" ht="14.25">
      <c r="A263" s="25" t="s">
        <v>531</v>
      </c>
      <c r="B263" s="20" t="s">
        <v>532</v>
      </c>
      <c r="C263" s="20" t="s">
        <v>101</v>
      </c>
      <c r="D263" s="24">
        <v>5</v>
      </c>
      <c r="E263" s="10"/>
      <c r="F263" s="11">
        <f t="shared" si="3"/>
        <v>0</v>
      </c>
    </row>
    <row r="264" spans="1:6" ht="14.25">
      <c r="A264" s="25" t="s">
        <v>533</v>
      </c>
      <c r="B264" s="20" t="s">
        <v>534</v>
      </c>
      <c r="C264" s="20" t="s">
        <v>14</v>
      </c>
      <c r="D264" s="24"/>
      <c r="E264" s="8"/>
      <c r="F264" s="11">
        <f aca="true" t="shared" si="4" ref="F264:F327">IF(D264="","",D264*E264)</f>
      </c>
    </row>
    <row r="265" spans="1:6" ht="71.25">
      <c r="A265" s="25" t="s">
        <v>535</v>
      </c>
      <c r="B265" s="20" t="s">
        <v>536</v>
      </c>
      <c r="C265" s="20" t="s">
        <v>101</v>
      </c>
      <c r="D265" s="24">
        <v>148</v>
      </c>
      <c r="E265" s="10"/>
      <c r="F265" s="11">
        <f t="shared" si="4"/>
        <v>0</v>
      </c>
    </row>
    <row r="266" spans="1:6" ht="28.5">
      <c r="A266" s="25" t="s">
        <v>537</v>
      </c>
      <c r="B266" s="20" t="s">
        <v>538</v>
      </c>
      <c r="C266" s="20" t="s">
        <v>101</v>
      </c>
      <c r="D266" s="24">
        <v>5</v>
      </c>
      <c r="E266" s="10"/>
      <c r="F266" s="11">
        <f t="shared" si="4"/>
        <v>0</v>
      </c>
    </row>
    <row r="267" spans="1:6" ht="14.25">
      <c r="A267" s="25" t="s">
        <v>539</v>
      </c>
      <c r="B267" s="20" t="s">
        <v>540</v>
      </c>
      <c r="C267" s="20" t="s">
        <v>14</v>
      </c>
      <c r="D267" s="24"/>
      <c r="E267" s="8"/>
      <c r="F267" s="11">
        <f t="shared" si="4"/>
      </c>
    </row>
    <row r="268" spans="1:6" ht="14.25">
      <c r="A268" s="25" t="s">
        <v>541</v>
      </c>
      <c r="B268" s="20" t="s">
        <v>542</v>
      </c>
      <c r="C268" s="20" t="s">
        <v>101</v>
      </c>
      <c r="D268" s="24">
        <v>148</v>
      </c>
      <c r="E268" s="10"/>
      <c r="F268" s="11">
        <f t="shared" si="4"/>
        <v>0</v>
      </c>
    </row>
    <row r="269" spans="1:6" ht="14.25">
      <c r="A269" s="25" t="s">
        <v>543</v>
      </c>
      <c r="B269" s="20" t="s">
        <v>544</v>
      </c>
      <c r="C269" s="20" t="s">
        <v>101</v>
      </c>
      <c r="D269" s="24">
        <v>148</v>
      </c>
      <c r="E269" s="10"/>
      <c r="F269" s="11">
        <f t="shared" si="4"/>
        <v>0</v>
      </c>
    </row>
    <row r="270" spans="1:6" ht="14.25">
      <c r="A270" s="25" t="s">
        <v>545</v>
      </c>
      <c r="B270" s="20" t="s">
        <v>546</v>
      </c>
      <c r="C270" s="20" t="s">
        <v>47</v>
      </c>
      <c r="D270" s="24">
        <v>7820</v>
      </c>
      <c r="E270" s="10"/>
      <c r="F270" s="11">
        <f t="shared" si="4"/>
        <v>0</v>
      </c>
    </row>
    <row r="271" spans="1:6" ht="14.25">
      <c r="A271" s="25" t="s">
        <v>3619</v>
      </c>
      <c r="B271" s="20" t="s">
        <v>3620</v>
      </c>
      <c r="C271" s="20" t="s">
        <v>101</v>
      </c>
      <c r="D271" s="24">
        <v>420</v>
      </c>
      <c r="E271" s="8"/>
      <c r="F271" s="11">
        <f t="shared" si="4"/>
        <v>0</v>
      </c>
    </row>
    <row r="272" spans="1:6" ht="14.25">
      <c r="A272" s="25" t="s">
        <v>3621</v>
      </c>
      <c r="B272" s="20" t="s">
        <v>3622</v>
      </c>
      <c r="C272" s="20" t="s">
        <v>17</v>
      </c>
      <c r="D272" s="24">
        <v>1</v>
      </c>
      <c r="E272" s="8"/>
      <c r="F272" s="11">
        <f t="shared" si="4"/>
        <v>0</v>
      </c>
    </row>
    <row r="273" spans="1:6" ht="14.25">
      <c r="A273" s="25" t="s">
        <v>547</v>
      </c>
      <c r="B273" s="20" t="s">
        <v>548</v>
      </c>
      <c r="C273" s="21"/>
      <c r="D273" s="24"/>
      <c r="E273" s="10"/>
      <c r="F273" s="11">
        <f t="shared" si="4"/>
      </c>
    </row>
    <row r="274" spans="1:6" ht="14.25">
      <c r="A274" s="25" t="s">
        <v>549</v>
      </c>
      <c r="B274" s="20" t="s">
        <v>550</v>
      </c>
      <c r="C274" s="21"/>
      <c r="D274" s="24"/>
      <c r="E274" s="8"/>
      <c r="F274" s="11">
        <f t="shared" si="4"/>
      </c>
    </row>
    <row r="275" spans="1:6" ht="28.5">
      <c r="A275" s="25" t="s">
        <v>551</v>
      </c>
      <c r="B275" s="20" t="s">
        <v>552</v>
      </c>
      <c r="C275" s="20" t="s">
        <v>101</v>
      </c>
      <c r="D275" s="24">
        <v>15</v>
      </c>
      <c r="E275" s="10"/>
      <c r="F275" s="11">
        <f t="shared" si="4"/>
        <v>0</v>
      </c>
    </row>
    <row r="276" spans="1:6" ht="14.25">
      <c r="A276" s="25" t="s">
        <v>553</v>
      </c>
      <c r="B276" s="20" t="s">
        <v>554</v>
      </c>
      <c r="C276" s="21"/>
      <c r="D276" s="24"/>
      <c r="E276" s="10"/>
      <c r="F276" s="11">
        <f t="shared" si="4"/>
      </c>
    </row>
    <row r="277" spans="1:6" ht="14.25">
      <c r="A277" s="25" t="s">
        <v>555</v>
      </c>
      <c r="B277" s="20" t="s">
        <v>556</v>
      </c>
      <c r="C277" s="20" t="s">
        <v>101</v>
      </c>
      <c r="D277" s="24">
        <v>4</v>
      </c>
      <c r="E277" s="8"/>
      <c r="F277" s="11">
        <f t="shared" si="4"/>
        <v>0</v>
      </c>
    </row>
    <row r="278" spans="1:6" ht="14.25">
      <c r="A278" s="25" t="s">
        <v>557</v>
      </c>
      <c r="B278" s="20" t="s">
        <v>558</v>
      </c>
      <c r="C278" s="20" t="s">
        <v>101</v>
      </c>
      <c r="D278" s="24">
        <v>5</v>
      </c>
      <c r="E278" s="10"/>
      <c r="F278" s="11">
        <f t="shared" si="4"/>
        <v>0</v>
      </c>
    </row>
    <row r="279" spans="1:6" ht="14.25">
      <c r="A279" s="25" t="s">
        <v>559</v>
      </c>
      <c r="B279" s="20" t="s">
        <v>560</v>
      </c>
      <c r="C279" s="21"/>
      <c r="D279" s="24"/>
      <c r="E279" s="8"/>
      <c r="F279" s="11">
        <f t="shared" si="4"/>
      </c>
    </row>
    <row r="280" spans="1:6" ht="28.5">
      <c r="A280" s="25" t="s">
        <v>561</v>
      </c>
      <c r="B280" s="20" t="s">
        <v>562</v>
      </c>
      <c r="C280" s="20" t="s">
        <v>101</v>
      </c>
      <c r="D280" s="24">
        <v>15</v>
      </c>
      <c r="E280" s="10"/>
      <c r="F280" s="11">
        <f t="shared" si="4"/>
        <v>0</v>
      </c>
    </row>
    <row r="281" spans="1:6" ht="14.25">
      <c r="A281" s="25" t="s">
        <v>563</v>
      </c>
      <c r="B281" s="20" t="s">
        <v>564</v>
      </c>
      <c r="C281" s="21"/>
      <c r="D281" s="24"/>
      <c r="E281" s="8"/>
      <c r="F281" s="11">
        <f t="shared" si="4"/>
      </c>
    </row>
    <row r="282" spans="1:6" ht="28.5">
      <c r="A282" s="25" t="s">
        <v>565</v>
      </c>
      <c r="B282" s="20" t="s">
        <v>566</v>
      </c>
      <c r="C282" s="20" t="s">
        <v>101</v>
      </c>
      <c r="D282" s="24">
        <v>4</v>
      </c>
      <c r="E282" s="8"/>
      <c r="F282" s="11">
        <f t="shared" si="4"/>
        <v>0</v>
      </c>
    </row>
    <row r="283" spans="1:6" ht="14.25">
      <c r="A283" s="25" t="s">
        <v>567</v>
      </c>
      <c r="B283" s="20" t="s">
        <v>194</v>
      </c>
      <c r="C283" s="21"/>
      <c r="D283" s="24"/>
      <c r="E283" s="8"/>
      <c r="F283" s="11">
        <f t="shared" si="4"/>
      </c>
    </row>
    <row r="284" spans="1:6" ht="14.25">
      <c r="A284" s="25" t="s">
        <v>568</v>
      </c>
      <c r="B284" s="20" t="s">
        <v>569</v>
      </c>
      <c r="C284" s="21"/>
      <c r="D284" s="24"/>
      <c r="E284" s="10"/>
      <c r="F284" s="11">
        <f t="shared" si="4"/>
      </c>
    </row>
    <row r="285" spans="1:6" ht="28.5">
      <c r="A285" s="25" t="s">
        <v>570</v>
      </c>
      <c r="B285" s="20" t="s">
        <v>571</v>
      </c>
      <c r="C285" s="20" t="s">
        <v>14</v>
      </c>
      <c r="D285" s="24"/>
      <c r="E285" s="10"/>
      <c r="F285" s="11">
        <f t="shared" si="4"/>
      </c>
    </row>
    <row r="286" spans="1:6" ht="14.25">
      <c r="A286" s="25" t="s">
        <v>572</v>
      </c>
      <c r="B286" s="20" t="s">
        <v>573</v>
      </c>
      <c r="C286" s="20" t="s">
        <v>47</v>
      </c>
      <c r="D286" s="24">
        <v>20000</v>
      </c>
      <c r="E286" s="10"/>
      <c r="F286" s="11">
        <f t="shared" si="4"/>
        <v>0</v>
      </c>
    </row>
    <row r="287" spans="1:6" ht="14.25">
      <c r="A287" s="25" t="s">
        <v>574</v>
      </c>
      <c r="B287" s="20" t="s">
        <v>575</v>
      </c>
      <c r="C287" s="20" t="s">
        <v>35</v>
      </c>
      <c r="D287" s="24">
        <v>2300</v>
      </c>
      <c r="E287" s="10"/>
      <c r="F287" s="11">
        <f t="shared" si="4"/>
        <v>0</v>
      </c>
    </row>
    <row r="288" spans="1:6" ht="14.25">
      <c r="A288" s="25" t="s">
        <v>576</v>
      </c>
      <c r="B288" s="20" t="s">
        <v>577</v>
      </c>
      <c r="C288" s="20" t="s">
        <v>47</v>
      </c>
      <c r="D288" s="24">
        <v>1800</v>
      </c>
      <c r="E288" s="10"/>
      <c r="F288" s="11">
        <f t="shared" si="4"/>
        <v>0</v>
      </c>
    </row>
    <row r="289" spans="1:6" ht="14.25">
      <c r="A289" s="25" t="s">
        <v>578</v>
      </c>
      <c r="B289" s="20" t="s">
        <v>579</v>
      </c>
      <c r="C289" s="20" t="s">
        <v>35</v>
      </c>
      <c r="D289" s="24">
        <v>2200</v>
      </c>
      <c r="E289" s="10"/>
      <c r="F289" s="11">
        <f t="shared" si="4"/>
        <v>0</v>
      </c>
    </row>
    <row r="290" spans="1:6" ht="14.25">
      <c r="A290" s="25" t="s">
        <v>580</v>
      </c>
      <c r="B290" s="20" t="s">
        <v>581</v>
      </c>
      <c r="C290" s="20" t="s">
        <v>44</v>
      </c>
      <c r="D290" s="24">
        <v>4</v>
      </c>
      <c r="E290" s="10"/>
      <c r="F290" s="11">
        <f t="shared" si="4"/>
        <v>0</v>
      </c>
    </row>
    <row r="291" spans="1:6" ht="14.25">
      <c r="A291" s="25" t="s">
        <v>582</v>
      </c>
      <c r="B291" s="20" t="s">
        <v>583</v>
      </c>
      <c r="C291" s="20" t="s">
        <v>44</v>
      </c>
      <c r="D291" s="24">
        <v>15</v>
      </c>
      <c r="E291" s="10"/>
      <c r="F291" s="11">
        <f t="shared" si="4"/>
        <v>0</v>
      </c>
    </row>
    <row r="292" spans="1:6" ht="14.25">
      <c r="A292" s="25" t="s">
        <v>584</v>
      </c>
      <c r="B292" s="20" t="s">
        <v>585</v>
      </c>
      <c r="C292" s="20" t="s">
        <v>35</v>
      </c>
      <c r="D292" s="24">
        <v>200</v>
      </c>
      <c r="E292" s="10"/>
      <c r="F292" s="11">
        <f t="shared" si="4"/>
        <v>0</v>
      </c>
    </row>
    <row r="293" spans="1:6" ht="14.25">
      <c r="A293" s="25" t="s">
        <v>586</v>
      </c>
      <c r="B293" s="20" t="s">
        <v>587</v>
      </c>
      <c r="C293" s="20" t="s">
        <v>47</v>
      </c>
      <c r="D293" s="24">
        <v>200</v>
      </c>
      <c r="E293" s="10"/>
      <c r="F293" s="11">
        <f t="shared" si="4"/>
        <v>0</v>
      </c>
    </row>
    <row r="294" spans="1:6" ht="14.25">
      <c r="A294" s="25" t="s">
        <v>588</v>
      </c>
      <c r="B294" s="20" t="s">
        <v>589</v>
      </c>
      <c r="C294" s="20" t="s">
        <v>17</v>
      </c>
      <c r="D294" s="24">
        <v>2</v>
      </c>
      <c r="E294" s="10"/>
      <c r="F294" s="11">
        <f t="shared" si="4"/>
        <v>0</v>
      </c>
    </row>
    <row r="295" spans="1:6" ht="14.25">
      <c r="A295" s="25" t="s">
        <v>590</v>
      </c>
      <c r="B295" s="20" t="s">
        <v>591</v>
      </c>
      <c r="C295" s="20" t="s">
        <v>101</v>
      </c>
      <c r="D295" s="24">
        <v>40</v>
      </c>
      <c r="E295" s="10"/>
      <c r="F295" s="11">
        <f t="shared" si="4"/>
        <v>0</v>
      </c>
    </row>
    <row r="296" spans="1:6" ht="14.25">
      <c r="A296" s="25" t="s">
        <v>592</v>
      </c>
      <c r="B296" s="20" t="s">
        <v>593</v>
      </c>
      <c r="C296" s="20" t="s">
        <v>101</v>
      </c>
      <c r="D296" s="24">
        <v>4</v>
      </c>
      <c r="E296" s="10"/>
      <c r="F296" s="11">
        <f t="shared" si="4"/>
        <v>0</v>
      </c>
    </row>
    <row r="297" spans="1:6" ht="28.5">
      <c r="A297" s="25" t="s">
        <v>594</v>
      </c>
      <c r="B297" s="20" t="s">
        <v>595</v>
      </c>
      <c r="C297" s="20" t="s">
        <v>17</v>
      </c>
      <c r="D297" s="24">
        <v>1</v>
      </c>
      <c r="E297" s="10"/>
      <c r="F297" s="11">
        <f t="shared" si="4"/>
        <v>0</v>
      </c>
    </row>
    <row r="298" spans="1:6" ht="14.25">
      <c r="A298" s="25" t="s">
        <v>596</v>
      </c>
      <c r="B298" s="20" t="s">
        <v>597</v>
      </c>
      <c r="C298" s="20" t="s">
        <v>47</v>
      </c>
      <c r="D298" s="24">
        <v>3500</v>
      </c>
      <c r="E298" s="10"/>
      <c r="F298" s="11">
        <f t="shared" si="4"/>
        <v>0</v>
      </c>
    </row>
    <row r="299" spans="1:6" ht="28.5">
      <c r="A299" s="25" t="s">
        <v>598</v>
      </c>
      <c r="B299" s="20" t="s">
        <v>599</v>
      </c>
      <c r="C299" s="20" t="s">
        <v>101</v>
      </c>
      <c r="D299" s="24">
        <v>70</v>
      </c>
      <c r="E299" s="10"/>
      <c r="F299" s="11">
        <f t="shared" si="4"/>
        <v>0</v>
      </c>
    </row>
    <row r="300" spans="1:6" ht="14.25">
      <c r="A300" s="25" t="s">
        <v>600</v>
      </c>
      <c r="B300" s="20" t="s">
        <v>601</v>
      </c>
      <c r="C300" s="20" t="s">
        <v>101</v>
      </c>
      <c r="D300" s="24">
        <v>15</v>
      </c>
      <c r="E300" s="10"/>
      <c r="F300" s="11">
        <f t="shared" si="4"/>
        <v>0</v>
      </c>
    </row>
    <row r="301" spans="1:6" ht="14.25">
      <c r="A301" s="25" t="s">
        <v>602</v>
      </c>
      <c r="B301" s="20" t="s">
        <v>603</v>
      </c>
      <c r="C301" s="20" t="s">
        <v>101</v>
      </c>
      <c r="D301" s="24">
        <v>15</v>
      </c>
      <c r="E301" s="8"/>
      <c r="F301" s="11">
        <f t="shared" si="4"/>
        <v>0</v>
      </c>
    </row>
    <row r="302" spans="1:6" ht="14.25">
      <c r="A302" s="25" t="s">
        <v>604</v>
      </c>
      <c r="B302" s="20" t="s">
        <v>605</v>
      </c>
      <c r="C302" s="20" t="s">
        <v>47</v>
      </c>
      <c r="D302" s="24">
        <v>14000</v>
      </c>
      <c r="E302" s="10"/>
      <c r="F302" s="11">
        <f t="shared" si="4"/>
        <v>0</v>
      </c>
    </row>
    <row r="303" spans="1:6" ht="14.25">
      <c r="A303" s="25" t="s">
        <v>606</v>
      </c>
      <c r="B303" s="20" t="s">
        <v>79</v>
      </c>
      <c r="C303" s="21"/>
      <c r="D303" s="24"/>
      <c r="E303" s="10"/>
      <c r="F303" s="11">
        <f t="shared" si="4"/>
      </c>
    </row>
    <row r="304" spans="1:6" ht="14.25">
      <c r="A304" s="25" t="s">
        <v>607</v>
      </c>
      <c r="B304" s="20" t="s">
        <v>43</v>
      </c>
      <c r="C304" s="20" t="s">
        <v>44</v>
      </c>
      <c r="D304" s="24">
        <v>13000</v>
      </c>
      <c r="E304" s="10"/>
      <c r="F304" s="11">
        <f t="shared" si="4"/>
        <v>0</v>
      </c>
    </row>
    <row r="305" spans="1:6" ht="14.25">
      <c r="A305" s="25" t="s">
        <v>608</v>
      </c>
      <c r="B305" s="20" t="s">
        <v>609</v>
      </c>
      <c r="C305" s="20" t="s">
        <v>44</v>
      </c>
      <c r="D305" s="24">
        <v>16000</v>
      </c>
      <c r="E305" s="10"/>
      <c r="F305" s="11">
        <f t="shared" si="4"/>
        <v>0</v>
      </c>
    </row>
    <row r="306" spans="1:6" ht="14.25">
      <c r="A306" s="25" t="s">
        <v>610</v>
      </c>
      <c r="B306" s="20" t="s">
        <v>611</v>
      </c>
      <c r="C306" s="20" t="s">
        <v>47</v>
      </c>
      <c r="D306" s="24">
        <v>40000</v>
      </c>
      <c r="E306" s="10"/>
      <c r="F306" s="11">
        <f t="shared" si="4"/>
        <v>0</v>
      </c>
    </row>
    <row r="307" spans="1:6" ht="14.25">
      <c r="A307" s="25" t="s">
        <v>612</v>
      </c>
      <c r="B307" s="20" t="s">
        <v>49</v>
      </c>
      <c r="C307" s="20" t="s">
        <v>44</v>
      </c>
      <c r="D307" s="24">
        <v>13000</v>
      </c>
      <c r="E307" s="8"/>
      <c r="F307" s="11">
        <f t="shared" si="4"/>
        <v>0</v>
      </c>
    </row>
    <row r="308" spans="1:6" ht="14.25">
      <c r="A308" s="25" t="s">
        <v>613</v>
      </c>
      <c r="B308" s="20" t="s">
        <v>614</v>
      </c>
      <c r="C308" s="20" t="s">
        <v>44</v>
      </c>
      <c r="D308" s="24">
        <v>4500</v>
      </c>
      <c r="E308" s="10"/>
      <c r="F308" s="11">
        <f t="shared" si="4"/>
        <v>0</v>
      </c>
    </row>
    <row r="309" spans="1:6" ht="14.25">
      <c r="A309" s="25" t="s">
        <v>615</v>
      </c>
      <c r="B309" s="20" t="s">
        <v>616</v>
      </c>
      <c r="C309" s="21"/>
      <c r="D309" s="24"/>
      <c r="E309" s="10"/>
      <c r="F309" s="11">
        <f t="shared" si="4"/>
      </c>
    </row>
    <row r="310" spans="1:6" ht="14.25">
      <c r="A310" s="25" t="s">
        <v>617</v>
      </c>
      <c r="B310" s="20" t="s">
        <v>618</v>
      </c>
      <c r="C310" s="20" t="s">
        <v>44</v>
      </c>
      <c r="D310" s="24">
        <v>13000</v>
      </c>
      <c r="E310" s="8"/>
      <c r="F310" s="11">
        <f t="shared" si="4"/>
        <v>0</v>
      </c>
    </row>
    <row r="311" spans="1:6" ht="14.25">
      <c r="A311" s="25" t="s">
        <v>619</v>
      </c>
      <c r="B311" s="20" t="s">
        <v>620</v>
      </c>
      <c r="C311" s="20" t="s">
        <v>44</v>
      </c>
      <c r="D311" s="24">
        <v>80</v>
      </c>
      <c r="E311" s="10"/>
      <c r="F311" s="11">
        <f t="shared" si="4"/>
        <v>0</v>
      </c>
    </row>
    <row r="312" spans="1:6" ht="14.25">
      <c r="A312" s="25" t="s">
        <v>621</v>
      </c>
      <c r="B312" s="20" t="s">
        <v>622</v>
      </c>
      <c r="C312" s="21"/>
      <c r="D312" s="24"/>
      <c r="E312" s="10"/>
      <c r="F312" s="11">
        <f t="shared" si="4"/>
      </c>
    </row>
    <row r="313" spans="1:6" ht="14.25">
      <c r="A313" s="25" t="s">
        <v>623</v>
      </c>
      <c r="B313" s="20" t="s">
        <v>624</v>
      </c>
      <c r="C313" s="20" t="s">
        <v>47</v>
      </c>
      <c r="D313" s="24">
        <v>62500</v>
      </c>
      <c r="E313" s="10"/>
      <c r="F313" s="11">
        <f t="shared" si="4"/>
        <v>0</v>
      </c>
    </row>
    <row r="314" spans="1:6" ht="28.5">
      <c r="A314" s="25" t="s">
        <v>625</v>
      </c>
      <c r="B314" s="20" t="s">
        <v>626</v>
      </c>
      <c r="C314" s="20" t="s">
        <v>47</v>
      </c>
      <c r="D314" s="24">
        <v>33000</v>
      </c>
      <c r="E314" s="10"/>
      <c r="F314" s="11">
        <f t="shared" si="4"/>
        <v>0</v>
      </c>
    </row>
    <row r="315" spans="1:6" ht="14.25">
      <c r="A315" s="25" t="s">
        <v>627</v>
      </c>
      <c r="B315" s="20" t="s">
        <v>628</v>
      </c>
      <c r="C315" s="20" t="s">
        <v>47</v>
      </c>
      <c r="D315" s="24">
        <v>61000</v>
      </c>
      <c r="E315" s="10"/>
      <c r="F315" s="11">
        <f t="shared" si="4"/>
        <v>0</v>
      </c>
    </row>
    <row r="316" spans="1:6" ht="14.25">
      <c r="A316" s="25" t="s">
        <v>629</v>
      </c>
      <c r="B316" s="20" t="s">
        <v>630</v>
      </c>
      <c r="C316" s="20" t="s">
        <v>47</v>
      </c>
      <c r="D316" s="24">
        <v>33000</v>
      </c>
      <c r="E316" s="8"/>
      <c r="F316" s="11">
        <f t="shared" si="4"/>
        <v>0</v>
      </c>
    </row>
    <row r="317" spans="1:6" ht="14.25">
      <c r="A317" s="25" t="s">
        <v>631</v>
      </c>
      <c r="B317" s="20" t="s">
        <v>632</v>
      </c>
      <c r="C317" s="20" t="s">
        <v>35</v>
      </c>
      <c r="D317" s="24">
        <v>300</v>
      </c>
      <c r="E317" s="10"/>
      <c r="F317" s="11">
        <f t="shared" si="4"/>
        <v>0</v>
      </c>
    </row>
    <row r="318" spans="1:6" ht="14.25">
      <c r="A318" s="25" t="s">
        <v>633</v>
      </c>
      <c r="B318" s="20" t="s">
        <v>634</v>
      </c>
      <c r="C318" s="21"/>
      <c r="D318" s="24"/>
      <c r="E318" s="10"/>
      <c r="F318" s="11">
        <f t="shared" si="4"/>
      </c>
    </row>
    <row r="319" spans="1:6" ht="14.25">
      <c r="A319" s="25" t="s">
        <v>635</v>
      </c>
      <c r="B319" s="20" t="s">
        <v>636</v>
      </c>
      <c r="C319" s="20" t="s">
        <v>35</v>
      </c>
      <c r="D319" s="24">
        <v>5400</v>
      </c>
      <c r="E319" s="10"/>
      <c r="F319" s="11">
        <f t="shared" si="4"/>
        <v>0</v>
      </c>
    </row>
    <row r="320" spans="1:6" ht="14.25">
      <c r="A320" s="25" t="s">
        <v>637</v>
      </c>
      <c r="B320" s="20" t="s">
        <v>638</v>
      </c>
      <c r="C320" s="20" t="s">
        <v>35</v>
      </c>
      <c r="D320" s="24">
        <v>100</v>
      </c>
      <c r="E320" s="10"/>
      <c r="F320" s="11">
        <f t="shared" si="4"/>
        <v>0</v>
      </c>
    </row>
    <row r="321" spans="1:6" ht="14.25">
      <c r="A321" s="25" t="s">
        <v>639</v>
      </c>
      <c r="B321" s="20" t="s">
        <v>640</v>
      </c>
      <c r="C321" s="20" t="s">
        <v>35</v>
      </c>
      <c r="D321" s="24">
        <v>6300</v>
      </c>
      <c r="E321" s="8"/>
      <c r="F321" s="11">
        <f t="shared" si="4"/>
        <v>0</v>
      </c>
    </row>
    <row r="322" spans="1:6" ht="14.25">
      <c r="A322" s="25" t="s">
        <v>641</v>
      </c>
      <c r="B322" s="20" t="s">
        <v>642</v>
      </c>
      <c r="C322" s="20" t="s">
        <v>35</v>
      </c>
      <c r="D322" s="24">
        <v>1100</v>
      </c>
      <c r="E322" s="8"/>
      <c r="F322" s="11">
        <f t="shared" si="4"/>
        <v>0</v>
      </c>
    </row>
    <row r="323" spans="1:6" ht="14.25">
      <c r="A323" s="25" t="s">
        <v>643</v>
      </c>
      <c r="B323" s="20" t="s">
        <v>644</v>
      </c>
      <c r="C323" s="21"/>
      <c r="D323" s="24"/>
      <c r="E323" s="10"/>
      <c r="F323" s="11">
        <f t="shared" si="4"/>
      </c>
    </row>
    <row r="324" spans="1:6" ht="14.25">
      <c r="A324" s="25" t="s">
        <v>645</v>
      </c>
      <c r="B324" s="20" t="s">
        <v>646</v>
      </c>
      <c r="C324" s="20" t="s">
        <v>14</v>
      </c>
      <c r="D324" s="24"/>
      <c r="E324" s="10"/>
      <c r="F324" s="11">
        <f t="shared" si="4"/>
      </c>
    </row>
    <row r="325" spans="1:6" ht="14.25">
      <c r="A325" s="25" t="s">
        <v>647</v>
      </c>
      <c r="B325" s="20" t="s">
        <v>648</v>
      </c>
      <c r="C325" s="20" t="s">
        <v>101</v>
      </c>
      <c r="D325" s="24">
        <v>260</v>
      </c>
      <c r="E325" s="10"/>
      <c r="F325" s="11">
        <f t="shared" si="4"/>
        <v>0</v>
      </c>
    </row>
    <row r="326" spans="1:6" ht="14.25">
      <c r="A326" s="25" t="s">
        <v>649</v>
      </c>
      <c r="B326" s="20" t="s">
        <v>650</v>
      </c>
      <c r="C326" s="20" t="s">
        <v>47</v>
      </c>
      <c r="D326" s="24">
        <v>20</v>
      </c>
      <c r="E326" s="10"/>
      <c r="F326" s="11">
        <f t="shared" si="4"/>
        <v>0</v>
      </c>
    </row>
    <row r="327" spans="1:6" ht="14.25">
      <c r="A327" s="25" t="s">
        <v>651</v>
      </c>
      <c r="B327" s="20" t="s">
        <v>652</v>
      </c>
      <c r="C327" s="20" t="s">
        <v>47</v>
      </c>
      <c r="D327" s="24">
        <v>30</v>
      </c>
      <c r="E327" s="10"/>
      <c r="F327" s="11">
        <f t="shared" si="4"/>
        <v>0</v>
      </c>
    </row>
    <row r="328" spans="1:6" ht="14.25">
      <c r="A328" s="25" t="s">
        <v>653</v>
      </c>
      <c r="B328" s="20" t="s">
        <v>654</v>
      </c>
      <c r="C328" s="20" t="s">
        <v>47</v>
      </c>
      <c r="D328" s="24">
        <v>50</v>
      </c>
      <c r="E328" s="8"/>
      <c r="F328" s="11">
        <f aca="true" t="shared" si="5" ref="F328:F391">IF(D328="","",D328*E328)</f>
        <v>0</v>
      </c>
    </row>
    <row r="329" spans="1:6" ht="14.25">
      <c r="A329" s="25" t="s">
        <v>655</v>
      </c>
      <c r="B329" s="20" t="s">
        <v>656</v>
      </c>
      <c r="C329" s="20" t="s">
        <v>47</v>
      </c>
      <c r="D329" s="24">
        <v>50</v>
      </c>
      <c r="E329" s="10"/>
      <c r="F329" s="11">
        <f t="shared" si="5"/>
        <v>0</v>
      </c>
    </row>
    <row r="330" spans="1:6" ht="14.25">
      <c r="A330" s="25" t="s">
        <v>657</v>
      </c>
      <c r="B330" s="20" t="s">
        <v>658</v>
      </c>
      <c r="C330" s="20" t="s">
        <v>14</v>
      </c>
      <c r="D330" s="24"/>
      <c r="E330" s="10"/>
      <c r="F330" s="11">
        <f t="shared" si="5"/>
      </c>
    </row>
    <row r="331" spans="1:6" ht="14.25">
      <c r="A331" s="25" t="s">
        <v>659</v>
      </c>
      <c r="B331" s="20" t="s">
        <v>660</v>
      </c>
      <c r="C331" s="20" t="s">
        <v>35</v>
      </c>
      <c r="D331" s="24">
        <v>6000</v>
      </c>
      <c r="E331" s="10"/>
      <c r="F331" s="11">
        <f t="shared" si="5"/>
        <v>0</v>
      </c>
    </row>
    <row r="332" spans="1:6" ht="14.25">
      <c r="A332" s="25" t="s">
        <v>661</v>
      </c>
      <c r="B332" s="20" t="s">
        <v>662</v>
      </c>
      <c r="C332" s="20" t="s">
        <v>35</v>
      </c>
      <c r="D332" s="24">
        <v>600</v>
      </c>
      <c r="E332" s="10"/>
      <c r="F332" s="11">
        <f t="shared" si="5"/>
        <v>0</v>
      </c>
    </row>
    <row r="333" spans="1:6" ht="28.5">
      <c r="A333" s="25" t="s">
        <v>663</v>
      </c>
      <c r="B333" s="20" t="s">
        <v>664</v>
      </c>
      <c r="C333" s="20" t="s">
        <v>47</v>
      </c>
      <c r="D333" s="24">
        <v>600</v>
      </c>
      <c r="E333" s="8"/>
      <c r="F333" s="11">
        <f t="shared" si="5"/>
        <v>0</v>
      </c>
    </row>
    <row r="334" spans="1:6" ht="14.25">
      <c r="A334" s="25" t="s">
        <v>665</v>
      </c>
      <c r="B334" s="20" t="s">
        <v>666</v>
      </c>
      <c r="C334" s="20" t="s">
        <v>35</v>
      </c>
      <c r="D334" s="24">
        <v>14000</v>
      </c>
      <c r="E334" s="10"/>
      <c r="F334" s="11">
        <f t="shared" si="5"/>
        <v>0</v>
      </c>
    </row>
    <row r="335" spans="1:6" ht="14.25">
      <c r="A335" s="25" t="s">
        <v>667</v>
      </c>
      <c r="B335" s="20" t="s">
        <v>668</v>
      </c>
      <c r="C335" s="21"/>
      <c r="D335" s="24"/>
      <c r="E335" s="10"/>
      <c r="F335" s="11">
        <f t="shared" si="5"/>
      </c>
    </row>
    <row r="336" spans="1:6" ht="28.5">
      <c r="A336" s="25" t="s">
        <v>669</v>
      </c>
      <c r="B336" s="20" t="s">
        <v>3623</v>
      </c>
      <c r="C336" s="20" t="s">
        <v>17</v>
      </c>
      <c r="D336" s="24">
        <v>1</v>
      </c>
      <c r="E336" s="10"/>
      <c r="F336" s="11">
        <f t="shared" si="5"/>
        <v>0</v>
      </c>
    </row>
    <row r="337" spans="1:6" ht="28.5">
      <c r="A337" s="25" t="s">
        <v>670</v>
      </c>
      <c r="B337" s="20" t="s">
        <v>671</v>
      </c>
      <c r="C337" s="20" t="s">
        <v>17</v>
      </c>
      <c r="D337" s="24">
        <v>1</v>
      </c>
      <c r="E337" s="8"/>
      <c r="F337" s="11">
        <f t="shared" si="5"/>
        <v>0</v>
      </c>
    </row>
    <row r="338" spans="1:6" ht="14.25">
      <c r="A338" s="25" t="s">
        <v>672</v>
      </c>
      <c r="B338" s="20" t="s">
        <v>673</v>
      </c>
      <c r="C338" s="20" t="s">
        <v>17</v>
      </c>
      <c r="D338" s="24">
        <v>1</v>
      </c>
      <c r="E338" s="8"/>
      <c r="F338" s="11">
        <f t="shared" si="5"/>
        <v>0</v>
      </c>
    </row>
    <row r="339" spans="1:6" ht="14.25">
      <c r="A339" s="25" t="s">
        <v>674</v>
      </c>
      <c r="B339" s="20" t="s">
        <v>675</v>
      </c>
      <c r="C339" s="21"/>
      <c r="D339" s="24"/>
      <c r="E339" s="10"/>
      <c r="F339" s="11">
        <f t="shared" si="5"/>
      </c>
    </row>
    <row r="340" spans="1:6" ht="14.25">
      <c r="A340" s="25" t="s">
        <v>676</v>
      </c>
      <c r="B340" s="20" t="s">
        <v>677</v>
      </c>
      <c r="C340" s="21"/>
      <c r="D340" s="24"/>
      <c r="E340" s="10"/>
      <c r="F340" s="11">
        <f t="shared" si="5"/>
      </c>
    </row>
    <row r="341" spans="1:6" ht="14.25">
      <c r="A341" s="25" t="s">
        <v>678</v>
      </c>
      <c r="B341" s="20" t="s">
        <v>679</v>
      </c>
      <c r="C341" s="20" t="s">
        <v>47</v>
      </c>
      <c r="D341" s="24">
        <v>1000</v>
      </c>
      <c r="E341" s="10"/>
      <c r="F341" s="11">
        <f t="shared" si="5"/>
        <v>0</v>
      </c>
    </row>
    <row r="342" spans="1:6" ht="42.75">
      <c r="A342" s="25" t="s">
        <v>680</v>
      </c>
      <c r="B342" s="20" t="s">
        <v>681</v>
      </c>
      <c r="C342" s="20" t="s">
        <v>35</v>
      </c>
      <c r="D342" s="24">
        <v>500</v>
      </c>
      <c r="E342" s="10"/>
      <c r="F342" s="11">
        <f t="shared" si="5"/>
        <v>0</v>
      </c>
    </row>
    <row r="343" spans="1:6" ht="85.5">
      <c r="A343" s="25" t="s">
        <v>682</v>
      </c>
      <c r="B343" s="20" t="s">
        <v>683</v>
      </c>
      <c r="C343" s="20" t="s">
        <v>35</v>
      </c>
      <c r="D343" s="24">
        <v>175</v>
      </c>
      <c r="E343" s="10"/>
      <c r="F343" s="11">
        <f t="shared" si="5"/>
        <v>0</v>
      </c>
    </row>
    <row r="344" spans="1:6" ht="14.25">
      <c r="A344" s="25" t="s">
        <v>684</v>
      </c>
      <c r="B344" s="20" t="s">
        <v>685</v>
      </c>
      <c r="C344" s="20" t="s">
        <v>35</v>
      </c>
      <c r="D344" s="24">
        <v>20</v>
      </c>
      <c r="E344" s="10"/>
      <c r="F344" s="11">
        <f t="shared" si="5"/>
        <v>0</v>
      </c>
    </row>
    <row r="345" spans="1:6" ht="14.25">
      <c r="A345" s="25" t="s">
        <v>686</v>
      </c>
      <c r="B345" s="20" t="s">
        <v>687</v>
      </c>
      <c r="C345" s="20" t="s">
        <v>35</v>
      </c>
      <c r="D345" s="24">
        <v>100</v>
      </c>
      <c r="E345" s="10"/>
      <c r="F345" s="11">
        <f t="shared" si="5"/>
        <v>0</v>
      </c>
    </row>
    <row r="346" spans="1:6" ht="14.25">
      <c r="A346" s="25" t="s">
        <v>688</v>
      </c>
      <c r="B346" s="20" t="s">
        <v>689</v>
      </c>
      <c r="C346" s="20" t="s">
        <v>35</v>
      </c>
      <c r="D346" s="24">
        <v>140</v>
      </c>
      <c r="E346" s="10"/>
      <c r="F346" s="11">
        <f t="shared" si="5"/>
        <v>0</v>
      </c>
    </row>
    <row r="347" spans="1:6" ht="14.25">
      <c r="A347" s="25" t="s">
        <v>690</v>
      </c>
      <c r="B347" s="20" t="s">
        <v>691</v>
      </c>
      <c r="C347" s="20" t="s">
        <v>35</v>
      </c>
      <c r="D347" s="24">
        <v>320</v>
      </c>
      <c r="E347" s="10"/>
      <c r="F347" s="11">
        <f t="shared" si="5"/>
        <v>0</v>
      </c>
    </row>
    <row r="348" spans="1:6" ht="14.25">
      <c r="A348" s="25" t="s">
        <v>692</v>
      </c>
      <c r="B348" s="20" t="s">
        <v>693</v>
      </c>
      <c r="C348" s="20" t="s">
        <v>35</v>
      </c>
      <c r="D348" s="24">
        <v>230</v>
      </c>
      <c r="E348" s="10"/>
      <c r="F348" s="11">
        <f t="shared" si="5"/>
        <v>0</v>
      </c>
    </row>
    <row r="349" spans="1:6" ht="14.25">
      <c r="A349" s="25" t="s">
        <v>694</v>
      </c>
      <c r="B349" s="20" t="s">
        <v>695</v>
      </c>
      <c r="C349" s="20" t="s">
        <v>35</v>
      </c>
      <c r="D349" s="24">
        <v>190</v>
      </c>
      <c r="E349" s="10"/>
      <c r="F349" s="11">
        <f t="shared" si="5"/>
        <v>0</v>
      </c>
    </row>
    <row r="350" spans="1:6" ht="14.25">
      <c r="A350" s="25" t="s">
        <v>696</v>
      </c>
      <c r="B350" s="20" t="s">
        <v>697</v>
      </c>
      <c r="C350" s="20" t="s">
        <v>35</v>
      </c>
      <c r="D350" s="24">
        <v>250</v>
      </c>
      <c r="E350" s="10"/>
      <c r="F350" s="11">
        <f t="shared" si="5"/>
        <v>0</v>
      </c>
    </row>
    <row r="351" spans="1:6" ht="14.25">
      <c r="A351" s="25" t="s">
        <v>698</v>
      </c>
      <c r="B351" s="20" t="s">
        <v>699</v>
      </c>
      <c r="C351" s="20" t="s">
        <v>35</v>
      </c>
      <c r="D351" s="24">
        <v>470</v>
      </c>
      <c r="E351" s="10"/>
      <c r="F351" s="11">
        <f t="shared" si="5"/>
        <v>0</v>
      </c>
    </row>
    <row r="352" spans="1:6" ht="14.25">
      <c r="A352" s="25" t="s">
        <v>700</v>
      </c>
      <c r="B352" s="20" t="s">
        <v>701</v>
      </c>
      <c r="C352" s="20" t="s">
        <v>35</v>
      </c>
      <c r="D352" s="24">
        <v>80</v>
      </c>
      <c r="E352" s="10"/>
      <c r="F352" s="11">
        <f t="shared" si="5"/>
        <v>0</v>
      </c>
    </row>
    <row r="353" spans="1:6" ht="14.25">
      <c r="A353" s="25" t="s">
        <v>702</v>
      </c>
      <c r="B353" s="20" t="s">
        <v>703</v>
      </c>
      <c r="C353" s="20" t="s">
        <v>35</v>
      </c>
      <c r="D353" s="24">
        <v>100</v>
      </c>
      <c r="E353" s="10"/>
      <c r="F353" s="11">
        <f t="shared" si="5"/>
        <v>0</v>
      </c>
    </row>
    <row r="354" spans="1:6" ht="85.5">
      <c r="A354" s="25" t="s">
        <v>704</v>
      </c>
      <c r="B354" s="20" t="s">
        <v>705</v>
      </c>
      <c r="C354" s="20" t="s">
        <v>17</v>
      </c>
      <c r="D354" s="24">
        <v>2</v>
      </c>
      <c r="E354" s="10"/>
      <c r="F354" s="11">
        <f t="shared" si="5"/>
        <v>0</v>
      </c>
    </row>
    <row r="355" spans="1:6" ht="14.25">
      <c r="A355" s="25" t="s">
        <v>706</v>
      </c>
      <c r="B355" s="20" t="s">
        <v>707</v>
      </c>
      <c r="C355" s="20" t="s">
        <v>17</v>
      </c>
      <c r="D355" s="24">
        <v>5</v>
      </c>
      <c r="E355" s="10"/>
      <c r="F355" s="11">
        <f t="shared" si="5"/>
        <v>0</v>
      </c>
    </row>
    <row r="356" spans="1:6" ht="14.25">
      <c r="A356" s="25" t="s">
        <v>708</v>
      </c>
      <c r="B356" s="20" t="s">
        <v>709</v>
      </c>
      <c r="C356" s="20" t="s">
        <v>17</v>
      </c>
      <c r="D356" s="24">
        <v>18</v>
      </c>
      <c r="E356" s="10"/>
      <c r="F356" s="11">
        <f t="shared" si="5"/>
        <v>0</v>
      </c>
    </row>
    <row r="357" spans="1:6" ht="14.25">
      <c r="A357" s="25" t="s">
        <v>710</v>
      </c>
      <c r="B357" s="20" t="s">
        <v>711</v>
      </c>
      <c r="C357" s="20" t="s">
        <v>17</v>
      </c>
      <c r="D357" s="24">
        <v>3</v>
      </c>
      <c r="E357" s="10"/>
      <c r="F357" s="11">
        <f t="shared" si="5"/>
        <v>0</v>
      </c>
    </row>
    <row r="358" spans="1:6" ht="14.25">
      <c r="A358" s="25" t="s">
        <v>712</v>
      </c>
      <c r="B358" s="20" t="s">
        <v>713</v>
      </c>
      <c r="C358" s="20" t="s">
        <v>17</v>
      </c>
      <c r="D358" s="24">
        <v>1</v>
      </c>
      <c r="E358" s="10"/>
      <c r="F358" s="11">
        <f t="shared" si="5"/>
        <v>0</v>
      </c>
    </row>
    <row r="359" spans="1:6" ht="14.25">
      <c r="A359" s="25" t="s">
        <v>714</v>
      </c>
      <c r="B359" s="20" t="s">
        <v>715</v>
      </c>
      <c r="C359" s="20" t="s">
        <v>17</v>
      </c>
      <c r="D359" s="24">
        <v>1</v>
      </c>
      <c r="E359" s="10"/>
      <c r="F359" s="11">
        <f t="shared" si="5"/>
        <v>0</v>
      </c>
    </row>
    <row r="360" spans="1:6" ht="14.25">
      <c r="A360" s="25" t="s">
        <v>716</v>
      </c>
      <c r="B360" s="20" t="s">
        <v>717</v>
      </c>
      <c r="C360" s="20" t="s">
        <v>17</v>
      </c>
      <c r="D360" s="24">
        <v>6</v>
      </c>
      <c r="E360" s="10"/>
      <c r="F360" s="11">
        <f t="shared" si="5"/>
        <v>0</v>
      </c>
    </row>
    <row r="361" spans="1:6" ht="14.25">
      <c r="A361" s="25" t="s">
        <v>718</v>
      </c>
      <c r="B361" s="20" t="s">
        <v>719</v>
      </c>
      <c r="C361" s="20" t="s">
        <v>17</v>
      </c>
      <c r="D361" s="24">
        <v>9</v>
      </c>
      <c r="E361" s="10"/>
      <c r="F361" s="11">
        <f t="shared" si="5"/>
        <v>0</v>
      </c>
    </row>
    <row r="362" spans="1:6" ht="14.25">
      <c r="A362" s="25" t="s">
        <v>720</v>
      </c>
      <c r="B362" s="20" t="s">
        <v>721</v>
      </c>
      <c r="C362" s="20" t="s">
        <v>17</v>
      </c>
      <c r="D362" s="24">
        <v>7</v>
      </c>
      <c r="E362" s="10"/>
      <c r="F362" s="11">
        <f t="shared" si="5"/>
        <v>0</v>
      </c>
    </row>
    <row r="363" spans="1:6" ht="14.25">
      <c r="A363" s="25" t="s">
        <v>722</v>
      </c>
      <c r="B363" s="20" t="s">
        <v>723</v>
      </c>
      <c r="C363" s="20" t="s">
        <v>17</v>
      </c>
      <c r="D363" s="24">
        <v>15</v>
      </c>
      <c r="E363" s="10"/>
      <c r="F363" s="11">
        <f t="shared" si="5"/>
        <v>0</v>
      </c>
    </row>
    <row r="364" spans="1:6" ht="14.25">
      <c r="A364" s="25" t="s">
        <v>724</v>
      </c>
      <c r="B364" s="20" t="s">
        <v>725</v>
      </c>
      <c r="C364" s="20" t="s">
        <v>17</v>
      </c>
      <c r="D364" s="24">
        <v>4</v>
      </c>
      <c r="E364" s="10"/>
      <c r="F364" s="11">
        <f t="shared" si="5"/>
        <v>0</v>
      </c>
    </row>
    <row r="365" spans="1:6" ht="99.75">
      <c r="A365" s="25" t="s">
        <v>726</v>
      </c>
      <c r="B365" s="20" t="s">
        <v>727</v>
      </c>
      <c r="C365" s="20" t="s">
        <v>17</v>
      </c>
      <c r="D365" s="24">
        <v>1</v>
      </c>
      <c r="E365" s="10"/>
      <c r="F365" s="11">
        <f t="shared" si="5"/>
        <v>0</v>
      </c>
    </row>
    <row r="366" spans="1:6" ht="14.25">
      <c r="A366" s="25" t="s">
        <v>728</v>
      </c>
      <c r="B366" s="20" t="s">
        <v>729</v>
      </c>
      <c r="C366" s="20" t="s">
        <v>17</v>
      </c>
      <c r="D366" s="24">
        <v>1</v>
      </c>
      <c r="E366" s="10"/>
      <c r="F366" s="11">
        <f t="shared" si="5"/>
        <v>0</v>
      </c>
    </row>
    <row r="367" spans="1:6" ht="14.25">
      <c r="A367" s="25" t="s">
        <v>730</v>
      </c>
      <c r="B367" s="20" t="s">
        <v>725</v>
      </c>
      <c r="C367" s="20" t="s">
        <v>17</v>
      </c>
      <c r="D367" s="24">
        <v>2</v>
      </c>
      <c r="E367" s="10"/>
      <c r="F367" s="11">
        <f t="shared" si="5"/>
        <v>0</v>
      </c>
    </row>
    <row r="368" spans="1:6" ht="99.75">
      <c r="A368" s="25" t="s">
        <v>731</v>
      </c>
      <c r="B368" s="20" t="s">
        <v>732</v>
      </c>
      <c r="C368" s="20" t="s">
        <v>17</v>
      </c>
      <c r="D368" s="24">
        <v>1</v>
      </c>
      <c r="E368" s="10"/>
      <c r="F368" s="11">
        <f t="shared" si="5"/>
        <v>0</v>
      </c>
    </row>
    <row r="369" spans="1:6" ht="42.75">
      <c r="A369" s="25" t="s">
        <v>733</v>
      </c>
      <c r="B369" s="20" t="s">
        <v>734</v>
      </c>
      <c r="C369" s="20" t="s">
        <v>17</v>
      </c>
      <c r="D369" s="24">
        <v>4</v>
      </c>
      <c r="E369" s="10"/>
      <c r="F369" s="11">
        <f t="shared" si="5"/>
        <v>0</v>
      </c>
    </row>
    <row r="370" spans="1:6" ht="42.75">
      <c r="A370" s="25" t="s">
        <v>735</v>
      </c>
      <c r="B370" s="20" t="s">
        <v>736</v>
      </c>
      <c r="C370" s="20" t="s">
        <v>17</v>
      </c>
      <c r="D370" s="24">
        <v>1</v>
      </c>
      <c r="E370" s="10"/>
      <c r="F370" s="11">
        <f t="shared" si="5"/>
        <v>0</v>
      </c>
    </row>
    <row r="371" spans="1:6" ht="28.5">
      <c r="A371" s="25" t="s">
        <v>737</v>
      </c>
      <c r="B371" s="20" t="s">
        <v>738</v>
      </c>
      <c r="C371" s="20" t="s">
        <v>101</v>
      </c>
      <c r="D371" s="24">
        <v>1</v>
      </c>
      <c r="E371" s="10"/>
      <c r="F371" s="11">
        <f t="shared" si="5"/>
        <v>0</v>
      </c>
    </row>
    <row r="372" spans="1:6" ht="42.75">
      <c r="A372" s="25" t="s">
        <v>739</v>
      </c>
      <c r="B372" s="20" t="s">
        <v>740</v>
      </c>
      <c r="C372" s="20" t="s">
        <v>101</v>
      </c>
      <c r="D372" s="24">
        <v>2</v>
      </c>
      <c r="E372" s="10"/>
      <c r="F372" s="11">
        <f t="shared" si="5"/>
        <v>0</v>
      </c>
    </row>
    <row r="373" spans="1:6" ht="28.5">
      <c r="A373" s="25" t="s">
        <v>741</v>
      </c>
      <c r="B373" s="20" t="s">
        <v>742</v>
      </c>
      <c r="C373" s="20" t="s">
        <v>101</v>
      </c>
      <c r="D373" s="24">
        <v>2</v>
      </c>
      <c r="E373" s="10"/>
      <c r="F373" s="11">
        <f t="shared" si="5"/>
        <v>0</v>
      </c>
    </row>
    <row r="374" spans="1:6" ht="14.25">
      <c r="A374" s="25" t="s">
        <v>743</v>
      </c>
      <c r="B374" s="20" t="s">
        <v>744</v>
      </c>
      <c r="C374" s="20" t="s">
        <v>101</v>
      </c>
      <c r="D374" s="24">
        <v>1</v>
      </c>
      <c r="E374" s="8"/>
      <c r="F374" s="11">
        <f t="shared" si="5"/>
        <v>0</v>
      </c>
    </row>
    <row r="375" spans="1:6" ht="14.25">
      <c r="A375" s="25" t="s">
        <v>745</v>
      </c>
      <c r="B375" s="20" t="s">
        <v>746</v>
      </c>
      <c r="C375" s="20" t="s">
        <v>101</v>
      </c>
      <c r="D375" s="24">
        <v>2</v>
      </c>
      <c r="E375" s="10"/>
      <c r="F375" s="11">
        <f t="shared" si="5"/>
        <v>0</v>
      </c>
    </row>
    <row r="376" spans="1:6" ht="14.25">
      <c r="A376" s="25" t="s">
        <v>747</v>
      </c>
      <c r="B376" s="20" t="s">
        <v>748</v>
      </c>
      <c r="C376" s="21"/>
      <c r="D376" s="24"/>
      <c r="E376" s="10"/>
      <c r="F376" s="11">
        <f t="shared" si="5"/>
      </c>
    </row>
    <row r="377" spans="1:6" ht="14.25">
      <c r="A377" s="25" t="s">
        <v>749</v>
      </c>
      <c r="B377" s="20" t="s">
        <v>679</v>
      </c>
      <c r="C377" s="20" t="s">
        <v>47</v>
      </c>
      <c r="D377" s="24">
        <v>200</v>
      </c>
      <c r="E377" s="10"/>
      <c r="F377" s="11">
        <f t="shared" si="5"/>
        <v>0</v>
      </c>
    </row>
    <row r="378" spans="1:6" ht="42.75">
      <c r="A378" s="25" t="s">
        <v>750</v>
      </c>
      <c r="B378" s="20" t="s">
        <v>751</v>
      </c>
      <c r="C378" s="20" t="s">
        <v>35</v>
      </c>
      <c r="D378" s="24">
        <v>250</v>
      </c>
      <c r="E378" s="10"/>
      <c r="F378" s="11">
        <f t="shared" si="5"/>
        <v>0</v>
      </c>
    </row>
    <row r="379" spans="1:6" ht="85.5">
      <c r="A379" s="25" t="s">
        <v>752</v>
      </c>
      <c r="B379" s="20" t="s">
        <v>753</v>
      </c>
      <c r="C379" s="20" t="s">
        <v>35</v>
      </c>
      <c r="D379" s="24">
        <v>50</v>
      </c>
      <c r="E379" s="10"/>
      <c r="F379" s="11">
        <f t="shared" si="5"/>
        <v>0</v>
      </c>
    </row>
    <row r="380" spans="1:6" ht="14.25">
      <c r="A380" s="25" t="s">
        <v>754</v>
      </c>
      <c r="B380" s="20" t="s">
        <v>691</v>
      </c>
      <c r="C380" s="20" t="s">
        <v>35</v>
      </c>
      <c r="D380" s="24">
        <v>15</v>
      </c>
      <c r="E380" s="10"/>
      <c r="F380" s="11">
        <f t="shared" si="5"/>
        <v>0</v>
      </c>
    </row>
    <row r="381" spans="1:6" ht="14.25">
      <c r="A381" s="25" t="s">
        <v>755</v>
      </c>
      <c r="B381" s="20" t="s">
        <v>693</v>
      </c>
      <c r="C381" s="20" t="s">
        <v>35</v>
      </c>
      <c r="D381" s="24">
        <v>70</v>
      </c>
      <c r="E381" s="10"/>
      <c r="F381" s="11">
        <f t="shared" si="5"/>
        <v>0</v>
      </c>
    </row>
    <row r="382" spans="1:6" ht="14.25">
      <c r="A382" s="25" t="s">
        <v>756</v>
      </c>
      <c r="B382" s="20" t="s">
        <v>695</v>
      </c>
      <c r="C382" s="20" t="s">
        <v>35</v>
      </c>
      <c r="D382" s="24">
        <v>110</v>
      </c>
      <c r="E382" s="10"/>
      <c r="F382" s="11">
        <f t="shared" si="5"/>
        <v>0</v>
      </c>
    </row>
    <row r="383" spans="1:6" ht="14.25">
      <c r="A383" s="25" t="s">
        <v>757</v>
      </c>
      <c r="B383" s="20" t="s">
        <v>697</v>
      </c>
      <c r="C383" s="20" t="s">
        <v>35</v>
      </c>
      <c r="D383" s="24">
        <v>170</v>
      </c>
      <c r="E383" s="10"/>
      <c r="F383" s="11">
        <f t="shared" si="5"/>
        <v>0</v>
      </c>
    </row>
    <row r="384" spans="1:6" ht="99.75">
      <c r="A384" s="25" t="s">
        <v>758</v>
      </c>
      <c r="B384" s="20" t="s">
        <v>759</v>
      </c>
      <c r="C384" s="20" t="s">
        <v>17</v>
      </c>
      <c r="D384" s="24">
        <v>1</v>
      </c>
      <c r="E384" s="10"/>
      <c r="F384" s="11">
        <f t="shared" si="5"/>
        <v>0</v>
      </c>
    </row>
    <row r="385" spans="1:6" ht="14.25">
      <c r="A385" s="25" t="s">
        <v>760</v>
      </c>
      <c r="B385" s="20" t="s">
        <v>761</v>
      </c>
      <c r="C385" s="20" t="s">
        <v>17</v>
      </c>
      <c r="D385" s="24">
        <v>1</v>
      </c>
      <c r="E385" s="10"/>
      <c r="F385" s="11">
        <f t="shared" si="5"/>
        <v>0</v>
      </c>
    </row>
    <row r="386" spans="1:6" ht="14.25">
      <c r="A386" s="25" t="s">
        <v>762</v>
      </c>
      <c r="B386" s="20" t="s">
        <v>719</v>
      </c>
      <c r="C386" s="20" t="s">
        <v>17</v>
      </c>
      <c r="D386" s="24">
        <v>5</v>
      </c>
      <c r="E386" s="10"/>
      <c r="F386" s="11">
        <f t="shared" si="5"/>
        <v>0</v>
      </c>
    </row>
    <row r="387" spans="1:6" ht="14.25">
      <c r="A387" s="25" t="s">
        <v>763</v>
      </c>
      <c r="B387" s="20" t="s">
        <v>721</v>
      </c>
      <c r="C387" s="20" t="s">
        <v>17</v>
      </c>
      <c r="D387" s="24">
        <v>8</v>
      </c>
      <c r="E387" s="8"/>
      <c r="F387" s="11">
        <f t="shared" si="5"/>
        <v>0</v>
      </c>
    </row>
    <row r="388" spans="1:6" ht="14.25">
      <c r="A388" s="25" t="s">
        <v>764</v>
      </c>
      <c r="B388" s="20" t="s">
        <v>765</v>
      </c>
      <c r="C388" s="20" t="s">
        <v>17</v>
      </c>
      <c r="D388" s="24">
        <v>1</v>
      </c>
      <c r="E388" s="10"/>
      <c r="F388" s="11">
        <f t="shared" si="5"/>
        <v>0</v>
      </c>
    </row>
    <row r="389" spans="1:6" ht="14.25">
      <c r="A389" s="25" t="s">
        <v>766</v>
      </c>
      <c r="B389" s="20" t="s">
        <v>767</v>
      </c>
      <c r="C389" s="21"/>
      <c r="D389" s="24"/>
      <c r="E389" s="10"/>
      <c r="F389" s="11">
        <f t="shared" si="5"/>
      </c>
    </row>
    <row r="390" spans="1:6" ht="14.25">
      <c r="A390" s="25" t="s">
        <v>768</v>
      </c>
      <c r="B390" s="20" t="s">
        <v>679</v>
      </c>
      <c r="C390" s="20" t="s">
        <v>47</v>
      </c>
      <c r="D390" s="24">
        <v>500</v>
      </c>
      <c r="E390" s="10"/>
      <c r="F390" s="11">
        <f t="shared" si="5"/>
        <v>0</v>
      </c>
    </row>
    <row r="391" spans="1:6" ht="42.75">
      <c r="A391" s="25" t="s">
        <v>769</v>
      </c>
      <c r="B391" s="20" t="s">
        <v>770</v>
      </c>
      <c r="C391" s="20" t="s">
        <v>35</v>
      </c>
      <c r="D391" s="24">
        <v>250</v>
      </c>
      <c r="E391" s="10"/>
      <c r="F391" s="11">
        <f t="shared" si="5"/>
        <v>0</v>
      </c>
    </row>
    <row r="392" spans="1:6" ht="85.5">
      <c r="A392" s="25" t="s">
        <v>771</v>
      </c>
      <c r="B392" s="20" t="s">
        <v>772</v>
      </c>
      <c r="C392" s="20" t="s">
        <v>35</v>
      </c>
      <c r="D392" s="24">
        <v>70</v>
      </c>
      <c r="E392" s="10"/>
      <c r="F392" s="11">
        <f aca="true" t="shared" si="6" ref="F392:F455">IF(D392="","",D392*E392)</f>
        <v>0</v>
      </c>
    </row>
    <row r="393" spans="1:6" ht="14.25">
      <c r="A393" s="25" t="s">
        <v>773</v>
      </c>
      <c r="B393" s="20" t="s">
        <v>689</v>
      </c>
      <c r="C393" s="20" t="s">
        <v>35</v>
      </c>
      <c r="D393" s="24">
        <v>250</v>
      </c>
      <c r="E393" s="10"/>
      <c r="F393" s="11">
        <f t="shared" si="6"/>
        <v>0</v>
      </c>
    </row>
    <row r="394" spans="1:6" ht="14.25">
      <c r="A394" s="25" t="s">
        <v>774</v>
      </c>
      <c r="B394" s="20" t="s">
        <v>691</v>
      </c>
      <c r="C394" s="20" t="s">
        <v>35</v>
      </c>
      <c r="D394" s="24">
        <v>220</v>
      </c>
      <c r="E394" s="10"/>
      <c r="F394" s="11">
        <f t="shared" si="6"/>
        <v>0</v>
      </c>
    </row>
    <row r="395" spans="1:6" ht="14.25">
      <c r="A395" s="25" t="s">
        <v>775</v>
      </c>
      <c r="B395" s="20" t="s">
        <v>693</v>
      </c>
      <c r="C395" s="20" t="s">
        <v>35</v>
      </c>
      <c r="D395" s="24">
        <v>100</v>
      </c>
      <c r="E395" s="10"/>
      <c r="F395" s="11">
        <f t="shared" si="6"/>
        <v>0</v>
      </c>
    </row>
    <row r="396" spans="1:6" ht="14.25">
      <c r="A396" s="25" t="s">
        <v>776</v>
      </c>
      <c r="B396" s="20" t="s">
        <v>695</v>
      </c>
      <c r="C396" s="20" t="s">
        <v>35</v>
      </c>
      <c r="D396" s="24">
        <v>95</v>
      </c>
      <c r="E396" s="10"/>
      <c r="F396" s="11">
        <f t="shared" si="6"/>
        <v>0</v>
      </c>
    </row>
    <row r="397" spans="1:6" ht="14.25">
      <c r="A397" s="25" t="s">
        <v>777</v>
      </c>
      <c r="B397" s="20" t="s">
        <v>697</v>
      </c>
      <c r="C397" s="20" t="s">
        <v>35</v>
      </c>
      <c r="D397" s="24">
        <v>190</v>
      </c>
      <c r="E397" s="10"/>
      <c r="F397" s="11">
        <f t="shared" si="6"/>
        <v>0</v>
      </c>
    </row>
    <row r="398" spans="1:6" ht="14.25">
      <c r="A398" s="25" t="s">
        <v>778</v>
      </c>
      <c r="B398" s="20" t="s">
        <v>699</v>
      </c>
      <c r="C398" s="20" t="s">
        <v>35</v>
      </c>
      <c r="D398" s="24">
        <v>170</v>
      </c>
      <c r="E398" s="10"/>
      <c r="F398" s="11">
        <f t="shared" si="6"/>
        <v>0</v>
      </c>
    </row>
    <row r="399" spans="1:6" ht="85.5">
      <c r="A399" s="25" t="s">
        <v>779</v>
      </c>
      <c r="B399" s="20" t="s">
        <v>780</v>
      </c>
      <c r="C399" s="20" t="s">
        <v>17</v>
      </c>
      <c r="D399" s="24">
        <v>2</v>
      </c>
      <c r="E399" s="10"/>
      <c r="F399" s="11">
        <f t="shared" si="6"/>
        <v>0</v>
      </c>
    </row>
    <row r="400" spans="1:6" ht="14.25">
      <c r="A400" s="25" t="s">
        <v>781</v>
      </c>
      <c r="B400" s="20" t="s">
        <v>707</v>
      </c>
      <c r="C400" s="20" t="s">
        <v>17</v>
      </c>
      <c r="D400" s="24">
        <v>6</v>
      </c>
      <c r="E400" s="10"/>
      <c r="F400" s="11">
        <f t="shared" si="6"/>
        <v>0</v>
      </c>
    </row>
    <row r="401" spans="1:6" ht="14.25">
      <c r="A401" s="25" t="s">
        <v>782</v>
      </c>
      <c r="B401" s="20" t="s">
        <v>709</v>
      </c>
      <c r="C401" s="20" t="s">
        <v>17</v>
      </c>
      <c r="D401" s="24">
        <v>6</v>
      </c>
      <c r="E401" s="10"/>
      <c r="F401" s="11">
        <f t="shared" si="6"/>
        <v>0</v>
      </c>
    </row>
    <row r="402" spans="1:6" ht="14.25">
      <c r="A402" s="25" t="s">
        <v>783</v>
      </c>
      <c r="B402" s="20" t="s">
        <v>711</v>
      </c>
      <c r="C402" s="20" t="s">
        <v>17</v>
      </c>
      <c r="D402" s="24">
        <v>4</v>
      </c>
      <c r="E402" s="10"/>
      <c r="F402" s="11">
        <f t="shared" si="6"/>
        <v>0</v>
      </c>
    </row>
    <row r="403" spans="1:6" ht="14.25">
      <c r="A403" s="25" t="s">
        <v>784</v>
      </c>
      <c r="B403" s="20" t="s">
        <v>785</v>
      </c>
      <c r="C403" s="20" t="s">
        <v>17</v>
      </c>
      <c r="D403" s="24">
        <v>6</v>
      </c>
      <c r="E403" s="10"/>
      <c r="F403" s="11">
        <f t="shared" si="6"/>
        <v>0</v>
      </c>
    </row>
    <row r="404" spans="1:6" ht="14.25">
      <c r="A404" s="25" t="s">
        <v>786</v>
      </c>
      <c r="B404" s="20" t="s">
        <v>787</v>
      </c>
      <c r="C404" s="20" t="s">
        <v>17</v>
      </c>
      <c r="D404" s="24">
        <v>3</v>
      </c>
      <c r="E404" s="10"/>
      <c r="F404" s="11">
        <f t="shared" si="6"/>
        <v>0</v>
      </c>
    </row>
    <row r="405" spans="1:6" ht="14.25">
      <c r="A405" s="25" t="s">
        <v>788</v>
      </c>
      <c r="B405" s="20" t="s">
        <v>789</v>
      </c>
      <c r="C405" s="20" t="s">
        <v>17</v>
      </c>
      <c r="D405" s="24">
        <v>8</v>
      </c>
      <c r="E405" s="10"/>
      <c r="F405" s="11">
        <f t="shared" si="6"/>
        <v>0</v>
      </c>
    </row>
    <row r="406" spans="1:6" ht="14.25">
      <c r="A406" s="25" t="s">
        <v>790</v>
      </c>
      <c r="B406" s="20" t="s">
        <v>791</v>
      </c>
      <c r="C406" s="20" t="s">
        <v>17</v>
      </c>
      <c r="D406" s="24">
        <v>1</v>
      </c>
      <c r="E406" s="10"/>
      <c r="F406" s="11">
        <f t="shared" si="6"/>
        <v>0</v>
      </c>
    </row>
    <row r="407" spans="1:6" ht="42.75">
      <c r="A407" s="25" t="s">
        <v>792</v>
      </c>
      <c r="B407" s="20" t="s">
        <v>793</v>
      </c>
      <c r="C407" s="20" t="s">
        <v>17</v>
      </c>
      <c r="D407" s="24">
        <v>1</v>
      </c>
      <c r="E407" s="10"/>
      <c r="F407" s="11">
        <f t="shared" si="6"/>
        <v>0</v>
      </c>
    </row>
    <row r="408" spans="1:6" ht="42.75">
      <c r="A408" s="25" t="s">
        <v>794</v>
      </c>
      <c r="B408" s="20" t="s">
        <v>795</v>
      </c>
      <c r="C408" s="20" t="s">
        <v>17</v>
      </c>
      <c r="D408" s="24">
        <v>1</v>
      </c>
      <c r="E408" s="10"/>
      <c r="F408" s="11">
        <f t="shared" si="6"/>
        <v>0</v>
      </c>
    </row>
    <row r="409" spans="1:6" ht="42.75">
      <c r="A409" s="25" t="s">
        <v>796</v>
      </c>
      <c r="B409" s="20" t="s">
        <v>797</v>
      </c>
      <c r="C409" s="20" t="s">
        <v>17</v>
      </c>
      <c r="D409" s="24">
        <v>4</v>
      </c>
      <c r="E409" s="8"/>
      <c r="F409" s="11">
        <f t="shared" si="6"/>
        <v>0</v>
      </c>
    </row>
    <row r="410" spans="1:6" ht="14.25">
      <c r="A410" s="25" t="s">
        <v>798</v>
      </c>
      <c r="B410" s="20" t="s">
        <v>799</v>
      </c>
      <c r="C410" s="20" t="s">
        <v>17</v>
      </c>
      <c r="D410" s="24">
        <v>1</v>
      </c>
      <c r="E410" s="10"/>
      <c r="F410" s="11">
        <f t="shared" si="6"/>
        <v>0</v>
      </c>
    </row>
    <row r="411" spans="1:6" ht="14.25">
      <c r="A411" s="25" t="s">
        <v>800</v>
      </c>
      <c r="B411" s="20" t="s">
        <v>801</v>
      </c>
      <c r="C411" s="21"/>
      <c r="D411" s="24"/>
      <c r="E411" s="10"/>
      <c r="F411" s="11">
        <f t="shared" si="6"/>
      </c>
    </row>
    <row r="412" spans="1:6" ht="14.25">
      <c r="A412" s="25" t="s">
        <v>802</v>
      </c>
      <c r="B412" s="20" t="s">
        <v>679</v>
      </c>
      <c r="C412" s="20" t="s">
        <v>47</v>
      </c>
      <c r="D412" s="24">
        <v>400</v>
      </c>
      <c r="E412" s="10"/>
      <c r="F412" s="11">
        <f t="shared" si="6"/>
        <v>0</v>
      </c>
    </row>
    <row r="413" spans="1:6" ht="42.75">
      <c r="A413" s="25" t="s">
        <v>803</v>
      </c>
      <c r="B413" s="20" t="s">
        <v>804</v>
      </c>
      <c r="C413" s="20" t="s">
        <v>35</v>
      </c>
      <c r="D413" s="24">
        <v>100</v>
      </c>
      <c r="E413" s="10"/>
      <c r="F413" s="11">
        <f t="shared" si="6"/>
        <v>0</v>
      </c>
    </row>
    <row r="414" spans="1:6" ht="71.25">
      <c r="A414" s="25" t="s">
        <v>805</v>
      </c>
      <c r="B414" s="20" t="s">
        <v>806</v>
      </c>
      <c r="C414" s="20" t="s">
        <v>35</v>
      </c>
      <c r="D414" s="24">
        <v>70</v>
      </c>
      <c r="E414" s="10"/>
      <c r="F414" s="11">
        <f t="shared" si="6"/>
        <v>0</v>
      </c>
    </row>
    <row r="415" spans="1:6" ht="71.25">
      <c r="A415" s="25" t="s">
        <v>807</v>
      </c>
      <c r="B415" s="20" t="s">
        <v>808</v>
      </c>
      <c r="C415" s="20" t="s">
        <v>35</v>
      </c>
      <c r="D415" s="24">
        <v>350</v>
      </c>
      <c r="E415" s="10"/>
      <c r="F415" s="11">
        <f t="shared" si="6"/>
        <v>0</v>
      </c>
    </row>
    <row r="416" spans="1:6" ht="71.25">
      <c r="A416" s="25" t="s">
        <v>809</v>
      </c>
      <c r="B416" s="20" t="s">
        <v>810</v>
      </c>
      <c r="C416" s="20" t="s">
        <v>35</v>
      </c>
      <c r="D416" s="24">
        <v>120</v>
      </c>
      <c r="E416" s="10"/>
      <c r="F416" s="11">
        <f t="shared" si="6"/>
        <v>0</v>
      </c>
    </row>
    <row r="417" spans="1:6" ht="57">
      <c r="A417" s="25" t="s">
        <v>811</v>
      </c>
      <c r="B417" s="20" t="s">
        <v>812</v>
      </c>
      <c r="C417" s="20" t="s">
        <v>35</v>
      </c>
      <c r="D417" s="24">
        <v>30</v>
      </c>
      <c r="E417" s="10"/>
      <c r="F417" s="11">
        <f t="shared" si="6"/>
        <v>0</v>
      </c>
    </row>
    <row r="418" spans="1:6" ht="14.25">
      <c r="A418" s="25" t="s">
        <v>813</v>
      </c>
      <c r="B418" s="20" t="s">
        <v>814</v>
      </c>
      <c r="C418" s="20" t="s">
        <v>17</v>
      </c>
      <c r="D418" s="24">
        <v>2</v>
      </c>
      <c r="E418" s="10"/>
      <c r="F418" s="11">
        <f t="shared" si="6"/>
        <v>0</v>
      </c>
    </row>
    <row r="419" spans="1:6" ht="71.25">
      <c r="A419" s="25" t="s">
        <v>815</v>
      </c>
      <c r="B419" s="20" t="s">
        <v>816</v>
      </c>
      <c r="C419" s="20" t="s">
        <v>35</v>
      </c>
      <c r="D419" s="24">
        <v>400</v>
      </c>
      <c r="E419" s="10"/>
      <c r="F419" s="11">
        <f t="shared" si="6"/>
        <v>0</v>
      </c>
    </row>
    <row r="420" spans="1:6" ht="28.5">
      <c r="A420" s="25" t="s">
        <v>817</v>
      </c>
      <c r="B420" s="20" t="s">
        <v>818</v>
      </c>
      <c r="C420" s="20" t="s">
        <v>17</v>
      </c>
      <c r="D420" s="24">
        <v>2</v>
      </c>
      <c r="E420" s="10"/>
      <c r="F420" s="11">
        <f t="shared" si="6"/>
        <v>0</v>
      </c>
    </row>
    <row r="421" spans="1:6" ht="28.5">
      <c r="A421" s="25" t="s">
        <v>819</v>
      </c>
      <c r="B421" s="20" t="s">
        <v>820</v>
      </c>
      <c r="C421" s="20" t="s">
        <v>17</v>
      </c>
      <c r="D421" s="24">
        <v>2</v>
      </c>
      <c r="E421" s="10"/>
      <c r="F421" s="11">
        <f t="shared" si="6"/>
        <v>0</v>
      </c>
    </row>
    <row r="422" spans="1:6" ht="28.5">
      <c r="A422" s="25" t="s">
        <v>821</v>
      </c>
      <c r="B422" s="20" t="s">
        <v>822</v>
      </c>
      <c r="C422" s="20" t="s">
        <v>101</v>
      </c>
      <c r="D422" s="24">
        <v>1</v>
      </c>
      <c r="E422" s="10"/>
      <c r="F422" s="11">
        <f t="shared" si="6"/>
        <v>0</v>
      </c>
    </row>
    <row r="423" spans="1:6" ht="28.5">
      <c r="A423" s="25" t="s">
        <v>823</v>
      </c>
      <c r="B423" s="20" t="s">
        <v>824</v>
      </c>
      <c r="C423" s="20" t="s">
        <v>101</v>
      </c>
      <c r="D423" s="24">
        <v>1</v>
      </c>
      <c r="E423" s="10"/>
      <c r="F423" s="11">
        <f t="shared" si="6"/>
        <v>0</v>
      </c>
    </row>
    <row r="424" spans="1:6" ht="14.25">
      <c r="A424" s="25" t="s">
        <v>825</v>
      </c>
      <c r="B424" s="20" t="s">
        <v>826</v>
      </c>
      <c r="C424" s="20" t="s">
        <v>17</v>
      </c>
      <c r="D424" s="24">
        <v>2</v>
      </c>
      <c r="E424" s="10"/>
      <c r="F424" s="11">
        <f t="shared" si="6"/>
        <v>0</v>
      </c>
    </row>
    <row r="425" spans="1:6" ht="14.25">
      <c r="A425" s="25" t="s">
        <v>827</v>
      </c>
      <c r="B425" s="20" t="s">
        <v>828</v>
      </c>
      <c r="C425" s="20" t="s">
        <v>17</v>
      </c>
      <c r="D425" s="24">
        <v>1</v>
      </c>
      <c r="E425" s="10"/>
      <c r="F425" s="11">
        <f t="shared" si="6"/>
        <v>0</v>
      </c>
    </row>
    <row r="426" spans="1:6" ht="14.25">
      <c r="A426" s="25" t="s">
        <v>829</v>
      </c>
      <c r="B426" s="20" t="s">
        <v>830</v>
      </c>
      <c r="C426" s="20" t="s">
        <v>17</v>
      </c>
      <c r="D426" s="24">
        <v>1</v>
      </c>
      <c r="E426" s="8"/>
      <c r="F426" s="11">
        <f t="shared" si="6"/>
        <v>0</v>
      </c>
    </row>
    <row r="427" spans="1:6" ht="14.25">
      <c r="A427" s="25" t="s">
        <v>831</v>
      </c>
      <c r="B427" s="20" t="s">
        <v>832</v>
      </c>
      <c r="C427" s="20" t="s">
        <v>17</v>
      </c>
      <c r="D427" s="24">
        <v>1</v>
      </c>
      <c r="E427" s="10"/>
      <c r="F427" s="11">
        <f t="shared" si="6"/>
        <v>0</v>
      </c>
    </row>
    <row r="428" spans="1:6" ht="14.25">
      <c r="A428" s="25" t="s">
        <v>833</v>
      </c>
      <c r="B428" s="20" t="s">
        <v>834</v>
      </c>
      <c r="C428" s="21"/>
      <c r="D428" s="24"/>
      <c r="E428" s="10"/>
      <c r="F428" s="11">
        <f t="shared" si="6"/>
      </c>
    </row>
    <row r="429" spans="1:6" ht="14.25">
      <c r="A429" s="25" t="s">
        <v>835</v>
      </c>
      <c r="B429" s="20" t="s">
        <v>679</v>
      </c>
      <c r="C429" s="20" t="s">
        <v>47</v>
      </c>
      <c r="D429" s="24">
        <v>500</v>
      </c>
      <c r="E429" s="10"/>
      <c r="F429" s="11">
        <f t="shared" si="6"/>
        <v>0</v>
      </c>
    </row>
    <row r="430" spans="1:6" ht="42.75">
      <c r="A430" s="25" t="s">
        <v>836</v>
      </c>
      <c r="B430" s="20" t="s">
        <v>804</v>
      </c>
      <c r="C430" s="20" t="s">
        <v>35</v>
      </c>
      <c r="D430" s="24">
        <v>100</v>
      </c>
      <c r="E430" s="10"/>
      <c r="F430" s="11">
        <f t="shared" si="6"/>
        <v>0</v>
      </c>
    </row>
    <row r="431" spans="1:6" ht="71.25">
      <c r="A431" s="25" t="s">
        <v>837</v>
      </c>
      <c r="B431" s="20" t="s">
        <v>838</v>
      </c>
      <c r="C431" s="20" t="s">
        <v>35</v>
      </c>
      <c r="D431" s="24">
        <v>800</v>
      </c>
      <c r="E431" s="10"/>
      <c r="F431" s="11">
        <f t="shared" si="6"/>
        <v>0</v>
      </c>
    </row>
    <row r="432" spans="1:6" ht="57">
      <c r="A432" s="25" t="s">
        <v>839</v>
      </c>
      <c r="B432" s="20" t="s">
        <v>840</v>
      </c>
      <c r="C432" s="20" t="s">
        <v>35</v>
      </c>
      <c r="D432" s="24">
        <v>225</v>
      </c>
      <c r="E432" s="10"/>
      <c r="F432" s="11">
        <f t="shared" si="6"/>
        <v>0</v>
      </c>
    </row>
    <row r="433" spans="1:6" ht="28.5">
      <c r="A433" s="25" t="s">
        <v>841</v>
      </c>
      <c r="B433" s="20" t="s">
        <v>842</v>
      </c>
      <c r="C433" s="20" t="s">
        <v>17</v>
      </c>
      <c r="D433" s="24">
        <v>5</v>
      </c>
      <c r="E433" s="10"/>
      <c r="F433" s="11">
        <f t="shared" si="6"/>
        <v>0</v>
      </c>
    </row>
    <row r="434" spans="1:6" ht="28.5">
      <c r="A434" s="25" t="s">
        <v>843</v>
      </c>
      <c r="B434" s="20" t="s">
        <v>824</v>
      </c>
      <c r="C434" s="20" t="s">
        <v>101</v>
      </c>
      <c r="D434" s="24">
        <v>5</v>
      </c>
      <c r="E434" s="8"/>
      <c r="F434" s="11">
        <f t="shared" si="6"/>
        <v>0</v>
      </c>
    </row>
    <row r="435" spans="1:6" ht="28.5">
      <c r="A435" s="25" t="s">
        <v>844</v>
      </c>
      <c r="B435" s="20" t="s">
        <v>845</v>
      </c>
      <c r="C435" s="20" t="s">
        <v>44</v>
      </c>
      <c r="D435" s="24">
        <v>0.5</v>
      </c>
      <c r="E435" s="10"/>
      <c r="F435" s="11">
        <f t="shared" si="6"/>
        <v>0</v>
      </c>
    </row>
    <row r="436" spans="1:6" ht="14.25">
      <c r="A436" s="25" t="s">
        <v>846</v>
      </c>
      <c r="B436" s="20" t="s">
        <v>847</v>
      </c>
      <c r="C436" s="21"/>
      <c r="D436" s="24"/>
      <c r="E436" s="10"/>
      <c r="F436" s="11">
        <f t="shared" si="6"/>
      </c>
    </row>
    <row r="437" spans="1:6" ht="14.25">
      <c r="A437" s="25" t="s">
        <v>848</v>
      </c>
      <c r="B437" s="20" t="s">
        <v>679</v>
      </c>
      <c r="C437" s="20" t="s">
        <v>47</v>
      </c>
      <c r="D437" s="24">
        <v>1000</v>
      </c>
      <c r="E437" s="10"/>
      <c r="F437" s="11">
        <f t="shared" si="6"/>
        <v>0</v>
      </c>
    </row>
    <row r="438" spans="1:6" ht="42.75">
      <c r="A438" s="25" t="s">
        <v>849</v>
      </c>
      <c r="B438" s="20" t="s">
        <v>850</v>
      </c>
      <c r="C438" s="20" t="s">
        <v>35</v>
      </c>
      <c r="D438" s="24">
        <v>500</v>
      </c>
      <c r="E438" s="10"/>
      <c r="F438" s="11">
        <f t="shared" si="6"/>
        <v>0</v>
      </c>
    </row>
    <row r="439" spans="1:6" ht="71.25">
      <c r="A439" s="25" t="s">
        <v>851</v>
      </c>
      <c r="B439" s="20" t="s">
        <v>852</v>
      </c>
      <c r="C439" s="20" t="s">
        <v>35</v>
      </c>
      <c r="D439" s="24">
        <v>1200</v>
      </c>
      <c r="E439" s="10"/>
      <c r="F439" s="11">
        <f t="shared" si="6"/>
        <v>0</v>
      </c>
    </row>
    <row r="440" spans="1:6" ht="14.25">
      <c r="A440" s="25" t="s">
        <v>853</v>
      </c>
      <c r="B440" s="20" t="s">
        <v>854</v>
      </c>
      <c r="C440" s="20" t="s">
        <v>35</v>
      </c>
      <c r="D440" s="24">
        <v>850</v>
      </c>
      <c r="E440" s="10"/>
      <c r="F440" s="11">
        <f t="shared" si="6"/>
        <v>0</v>
      </c>
    </row>
    <row r="441" spans="1:6" ht="14.25">
      <c r="A441" s="25" t="s">
        <v>855</v>
      </c>
      <c r="B441" s="20" t="s">
        <v>856</v>
      </c>
      <c r="C441" s="20" t="s">
        <v>35</v>
      </c>
      <c r="D441" s="24">
        <v>500</v>
      </c>
      <c r="E441" s="10"/>
      <c r="F441" s="11">
        <f t="shared" si="6"/>
        <v>0</v>
      </c>
    </row>
    <row r="442" spans="1:6" ht="14.25">
      <c r="A442" s="25" t="s">
        <v>857</v>
      </c>
      <c r="B442" s="20" t="s">
        <v>858</v>
      </c>
      <c r="C442" s="20" t="s">
        <v>35</v>
      </c>
      <c r="D442" s="24">
        <v>150</v>
      </c>
      <c r="E442" s="10"/>
      <c r="F442" s="11">
        <f t="shared" si="6"/>
        <v>0</v>
      </c>
    </row>
    <row r="443" spans="1:6" ht="14.25">
      <c r="A443" s="25" t="s">
        <v>859</v>
      </c>
      <c r="B443" s="20" t="s">
        <v>860</v>
      </c>
      <c r="C443" s="20" t="s">
        <v>35</v>
      </c>
      <c r="D443" s="24">
        <v>300</v>
      </c>
      <c r="E443" s="10"/>
      <c r="F443" s="11">
        <f t="shared" si="6"/>
        <v>0</v>
      </c>
    </row>
    <row r="444" spans="1:6" ht="14.25">
      <c r="A444" s="25" t="s">
        <v>861</v>
      </c>
      <c r="B444" s="20" t="s">
        <v>862</v>
      </c>
      <c r="C444" s="20" t="s">
        <v>35</v>
      </c>
      <c r="D444" s="24">
        <v>150</v>
      </c>
      <c r="E444" s="10"/>
      <c r="F444" s="11">
        <f t="shared" si="6"/>
        <v>0</v>
      </c>
    </row>
    <row r="445" spans="1:6" ht="28.5">
      <c r="A445" s="25" t="s">
        <v>863</v>
      </c>
      <c r="B445" s="20" t="s">
        <v>864</v>
      </c>
      <c r="C445" s="20" t="s">
        <v>35</v>
      </c>
      <c r="D445" s="24">
        <v>25</v>
      </c>
      <c r="E445" s="10"/>
      <c r="F445" s="11">
        <f t="shared" si="6"/>
        <v>0</v>
      </c>
    </row>
    <row r="446" spans="1:6" ht="28.5">
      <c r="A446" s="25" t="s">
        <v>865</v>
      </c>
      <c r="B446" s="20" t="s">
        <v>866</v>
      </c>
      <c r="C446" s="20" t="s">
        <v>35</v>
      </c>
      <c r="D446" s="24">
        <v>65</v>
      </c>
      <c r="E446" s="10"/>
      <c r="F446" s="11">
        <f t="shared" si="6"/>
        <v>0</v>
      </c>
    </row>
    <row r="447" spans="1:6" ht="28.5">
      <c r="A447" s="25" t="s">
        <v>867</v>
      </c>
      <c r="B447" s="20" t="s">
        <v>868</v>
      </c>
      <c r="C447" s="20" t="s">
        <v>17</v>
      </c>
      <c r="D447" s="24">
        <v>17</v>
      </c>
      <c r="E447" s="10"/>
      <c r="F447" s="11">
        <f t="shared" si="6"/>
        <v>0</v>
      </c>
    </row>
    <row r="448" spans="1:6" ht="28.5">
      <c r="A448" s="25" t="s">
        <v>869</v>
      </c>
      <c r="B448" s="20" t="s">
        <v>870</v>
      </c>
      <c r="C448" s="20" t="s">
        <v>17</v>
      </c>
      <c r="D448" s="24">
        <v>11</v>
      </c>
      <c r="E448" s="10"/>
      <c r="F448" s="11">
        <f t="shared" si="6"/>
        <v>0</v>
      </c>
    </row>
    <row r="449" spans="1:6" ht="28.5">
      <c r="A449" s="25" t="s">
        <v>871</v>
      </c>
      <c r="B449" s="20" t="s">
        <v>872</v>
      </c>
      <c r="C449" s="20" t="s">
        <v>17</v>
      </c>
      <c r="D449" s="24">
        <v>2</v>
      </c>
      <c r="E449" s="10"/>
      <c r="F449" s="11">
        <f t="shared" si="6"/>
        <v>0</v>
      </c>
    </row>
    <row r="450" spans="1:6" ht="28.5">
      <c r="A450" s="25" t="s">
        <v>873</v>
      </c>
      <c r="B450" s="20" t="s">
        <v>874</v>
      </c>
      <c r="C450" s="20" t="s">
        <v>17</v>
      </c>
      <c r="D450" s="24">
        <v>3</v>
      </c>
      <c r="E450" s="10"/>
      <c r="F450" s="11">
        <f t="shared" si="6"/>
        <v>0</v>
      </c>
    </row>
    <row r="451" spans="1:6" ht="28.5">
      <c r="A451" s="25" t="s">
        <v>875</v>
      </c>
      <c r="B451" s="20" t="s">
        <v>876</v>
      </c>
      <c r="C451" s="20" t="s">
        <v>17</v>
      </c>
      <c r="D451" s="24">
        <v>8</v>
      </c>
      <c r="E451" s="10"/>
      <c r="F451" s="11">
        <f t="shared" si="6"/>
        <v>0</v>
      </c>
    </row>
    <row r="452" spans="1:6" ht="28.5">
      <c r="A452" s="25" t="s">
        <v>877</v>
      </c>
      <c r="B452" s="20" t="s">
        <v>878</v>
      </c>
      <c r="C452" s="20" t="s">
        <v>17</v>
      </c>
      <c r="D452" s="24">
        <v>20</v>
      </c>
      <c r="E452" s="10"/>
      <c r="F452" s="11">
        <f t="shared" si="6"/>
        <v>0</v>
      </c>
    </row>
    <row r="453" spans="1:6" ht="14.25">
      <c r="A453" s="25" t="s">
        <v>879</v>
      </c>
      <c r="B453" s="20" t="s">
        <v>880</v>
      </c>
      <c r="C453" s="20" t="s">
        <v>17</v>
      </c>
      <c r="D453" s="24">
        <v>1</v>
      </c>
      <c r="E453" s="10"/>
      <c r="F453" s="11">
        <f t="shared" si="6"/>
        <v>0</v>
      </c>
    </row>
    <row r="454" spans="1:6" ht="42.75">
      <c r="A454" s="25" t="s">
        <v>881</v>
      </c>
      <c r="B454" s="20" t="s">
        <v>882</v>
      </c>
      <c r="C454" s="20" t="s">
        <v>101</v>
      </c>
      <c r="D454" s="24">
        <v>8</v>
      </c>
      <c r="E454" s="10"/>
      <c r="F454" s="11">
        <f t="shared" si="6"/>
        <v>0</v>
      </c>
    </row>
    <row r="455" spans="1:6" ht="42.75">
      <c r="A455" s="25" t="s">
        <v>883</v>
      </c>
      <c r="B455" s="20" t="s">
        <v>884</v>
      </c>
      <c r="C455" s="20" t="s">
        <v>101</v>
      </c>
      <c r="D455" s="24">
        <v>10</v>
      </c>
      <c r="E455" s="10"/>
      <c r="F455" s="11">
        <f t="shared" si="6"/>
        <v>0</v>
      </c>
    </row>
    <row r="456" spans="1:6" ht="42.75">
      <c r="A456" s="25" t="s">
        <v>885</v>
      </c>
      <c r="B456" s="20" t="s">
        <v>886</v>
      </c>
      <c r="C456" s="20" t="s">
        <v>101</v>
      </c>
      <c r="D456" s="24">
        <v>4</v>
      </c>
      <c r="E456" s="10"/>
      <c r="F456" s="11">
        <f aca="true" t="shared" si="7" ref="F456:F519">IF(D456="","",D456*E456)</f>
        <v>0</v>
      </c>
    </row>
    <row r="457" spans="1:6" ht="42.75">
      <c r="A457" s="25" t="s">
        <v>887</v>
      </c>
      <c r="B457" s="20" t="s">
        <v>888</v>
      </c>
      <c r="C457" s="20" t="s">
        <v>101</v>
      </c>
      <c r="D457" s="24">
        <v>30</v>
      </c>
      <c r="E457" s="10"/>
      <c r="F457" s="11">
        <f t="shared" si="7"/>
        <v>0</v>
      </c>
    </row>
    <row r="458" spans="1:6" ht="28.5">
      <c r="A458" s="25" t="s">
        <v>889</v>
      </c>
      <c r="B458" s="20" t="s">
        <v>890</v>
      </c>
      <c r="C458" s="20" t="s">
        <v>101</v>
      </c>
      <c r="D458" s="24">
        <v>2</v>
      </c>
      <c r="E458" s="10"/>
      <c r="F458" s="11">
        <f t="shared" si="7"/>
        <v>0</v>
      </c>
    </row>
    <row r="459" spans="1:6" ht="42.75">
      <c r="A459" s="25" t="s">
        <v>891</v>
      </c>
      <c r="B459" s="20" t="s">
        <v>892</v>
      </c>
      <c r="C459" s="20" t="s">
        <v>35</v>
      </c>
      <c r="D459" s="24">
        <v>300</v>
      </c>
      <c r="E459" s="10"/>
      <c r="F459" s="11">
        <f t="shared" si="7"/>
        <v>0</v>
      </c>
    </row>
    <row r="460" spans="1:6" ht="28.5">
      <c r="A460" s="25" t="s">
        <v>893</v>
      </c>
      <c r="B460" s="20" t="s">
        <v>894</v>
      </c>
      <c r="C460" s="20" t="s">
        <v>35</v>
      </c>
      <c r="D460" s="24">
        <v>100</v>
      </c>
      <c r="E460" s="8"/>
      <c r="F460" s="11">
        <f t="shared" si="7"/>
        <v>0</v>
      </c>
    </row>
    <row r="461" spans="1:6" ht="14.25">
      <c r="A461" s="25" t="s">
        <v>895</v>
      </c>
      <c r="B461" s="20" t="s">
        <v>896</v>
      </c>
      <c r="C461" s="20" t="s">
        <v>44</v>
      </c>
      <c r="D461" s="24">
        <v>6</v>
      </c>
      <c r="E461" s="10"/>
      <c r="F461" s="11">
        <f t="shared" si="7"/>
        <v>0</v>
      </c>
    </row>
    <row r="462" spans="1:6" ht="14.25">
      <c r="A462" s="25" t="s">
        <v>897</v>
      </c>
      <c r="B462" s="20" t="s">
        <v>898</v>
      </c>
      <c r="C462" s="21"/>
      <c r="D462" s="24"/>
      <c r="E462" s="10"/>
      <c r="F462" s="11">
        <f t="shared" si="7"/>
      </c>
    </row>
    <row r="463" spans="1:6" ht="14.25">
      <c r="A463" s="25" t="s">
        <v>899</v>
      </c>
      <c r="B463" s="20" t="s">
        <v>679</v>
      </c>
      <c r="C463" s="20" t="s">
        <v>47</v>
      </c>
      <c r="D463" s="24">
        <v>500</v>
      </c>
      <c r="E463" s="10"/>
      <c r="F463" s="11">
        <f t="shared" si="7"/>
        <v>0</v>
      </c>
    </row>
    <row r="464" spans="1:6" ht="42.75">
      <c r="A464" s="25" t="s">
        <v>900</v>
      </c>
      <c r="B464" s="20" t="s">
        <v>901</v>
      </c>
      <c r="C464" s="20" t="s">
        <v>35</v>
      </c>
      <c r="D464" s="24">
        <v>100</v>
      </c>
      <c r="E464" s="10"/>
      <c r="F464" s="11">
        <f t="shared" si="7"/>
        <v>0</v>
      </c>
    </row>
    <row r="465" spans="1:6" ht="85.5">
      <c r="A465" s="25" t="s">
        <v>902</v>
      </c>
      <c r="B465" s="20" t="s">
        <v>903</v>
      </c>
      <c r="C465" s="20" t="s">
        <v>35</v>
      </c>
      <c r="D465" s="24">
        <v>480</v>
      </c>
      <c r="E465" s="10"/>
      <c r="F465" s="11">
        <f t="shared" si="7"/>
        <v>0</v>
      </c>
    </row>
    <row r="466" spans="1:6" ht="14.25">
      <c r="A466" s="25" t="s">
        <v>904</v>
      </c>
      <c r="B466" s="20" t="s">
        <v>905</v>
      </c>
      <c r="C466" s="20" t="s">
        <v>35</v>
      </c>
      <c r="D466" s="24">
        <v>670</v>
      </c>
      <c r="E466" s="10"/>
      <c r="F466" s="11">
        <f t="shared" si="7"/>
        <v>0</v>
      </c>
    </row>
    <row r="467" spans="1:6" ht="14.25">
      <c r="A467" s="25" t="s">
        <v>906</v>
      </c>
      <c r="B467" s="20" t="s">
        <v>907</v>
      </c>
      <c r="C467" s="20" t="s">
        <v>35</v>
      </c>
      <c r="D467" s="24">
        <v>320</v>
      </c>
      <c r="E467" s="10"/>
      <c r="F467" s="11">
        <f t="shared" si="7"/>
        <v>0</v>
      </c>
    </row>
    <row r="468" spans="1:6" ht="28.5">
      <c r="A468" s="25" t="s">
        <v>908</v>
      </c>
      <c r="B468" s="20" t="s">
        <v>909</v>
      </c>
      <c r="C468" s="20" t="s">
        <v>17</v>
      </c>
      <c r="D468" s="24">
        <v>3</v>
      </c>
      <c r="E468" s="10"/>
      <c r="F468" s="11">
        <f t="shared" si="7"/>
        <v>0</v>
      </c>
    </row>
    <row r="469" spans="1:6" ht="71.25">
      <c r="A469" s="25" t="s">
        <v>910</v>
      </c>
      <c r="B469" s="20" t="s">
        <v>911</v>
      </c>
      <c r="C469" s="20" t="s">
        <v>17</v>
      </c>
      <c r="D469" s="24">
        <v>6</v>
      </c>
      <c r="E469" s="8"/>
      <c r="F469" s="11">
        <f t="shared" si="7"/>
        <v>0</v>
      </c>
    </row>
    <row r="470" spans="1:6" ht="14.25">
      <c r="A470" s="25" t="s">
        <v>912</v>
      </c>
      <c r="B470" s="20" t="s">
        <v>913</v>
      </c>
      <c r="C470" s="20" t="s">
        <v>17</v>
      </c>
      <c r="D470" s="24">
        <v>4</v>
      </c>
      <c r="E470" s="8"/>
      <c r="F470" s="11">
        <f t="shared" si="7"/>
        <v>0</v>
      </c>
    </row>
    <row r="471" spans="1:6" ht="14.25">
      <c r="A471" s="25" t="s">
        <v>914</v>
      </c>
      <c r="B471" s="20" t="s">
        <v>915</v>
      </c>
      <c r="C471" s="21"/>
      <c r="D471" s="24"/>
      <c r="E471" s="10"/>
      <c r="F471" s="11">
        <f t="shared" si="7"/>
      </c>
    </row>
    <row r="472" spans="1:6" ht="14.25">
      <c r="A472" s="25" t="s">
        <v>916</v>
      </c>
      <c r="B472" s="20" t="s">
        <v>569</v>
      </c>
      <c r="C472" s="20" t="s">
        <v>14</v>
      </c>
      <c r="D472" s="24"/>
      <c r="E472" s="10"/>
      <c r="F472" s="11">
        <f t="shared" si="7"/>
      </c>
    </row>
    <row r="473" spans="1:6" ht="28.5">
      <c r="A473" s="25" t="s">
        <v>917</v>
      </c>
      <c r="B473" s="20" t="s">
        <v>918</v>
      </c>
      <c r="C473" s="20" t="s">
        <v>17</v>
      </c>
      <c r="D473" s="24">
        <v>1</v>
      </c>
      <c r="E473" s="8"/>
      <c r="F473" s="11">
        <f t="shared" si="7"/>
        <v>0</v>
      </c>
    </row>
    <row r="474" spans="1:6" ht="28.5">
      <c r="A474" s="25" t="s">
        <v>919</v>
      </c>
      <c r="B474" s="20" t="s">
        <v>920</v>
      </c>
      <c r="C474" s="20" t="s">
        <v>44</v>
      </c>
      <c r="D474" s="24">
        <v>200</v>
      </c>
      <c r="E474" s="10"/>
      <c r="F474" s="11">
        <f t="shared" si="7"/>
        <v>0</v>
      </c>
    </row>
    <row r="475" spans="1:6" ht="14.25">
      <c r="A475" s="25" t="s">
        <v>921</v>
      </c>
      <c r="B475" s="20" t="s">
        <v>915</v>
      </c>
      <c r="C475" s="20" t="s">
        <v>14</v>
      </c>
      <c r="D475" s="24"/>
      <c r="E475" s="10"/>
      <c r="F475" s="11">
        <f t="shared" si="7"/>
      </c>
    </row>
    <row r="476" spans="1:6" ht="42.75">
      <c r="A476" s="25" t="s">
        <v>922</v>
      </c>
      <c r="B476" s="20" t="s">
        <v>923</v>
      </c>
      <c r="C476" s="20" t="s">
        <v>35</v>
      </c>
      <c r="D476" s="24">
        <v>250</v>
      </c>
      <c r="E476" s="10"/>
      <c r="F476" s="11">
        <f t="shared" si="7"/>
        <v>0</v>
      </c>
    </row>
    <row r="477" spans="1:6" ht="42.75">
      <c r="A477" s="25" t="s">
        <v>924</v>
      </c>
      <c r="B477" s="20" t="s">
        <v>925</v>
      </c>
      <c r="C477" s="20" t="s">
        <v>35</v>
      </c>
      <c r="D477" s="24">
        <v>100</v>
      </c>
      <c r="E477" s="10"/>
      <c r="F477" s="11">
        <f t="shared" si="7"/>
        <v>0</v>
      </c>
    </row>
    <row r="478" spans="1:6" ht="42.75">
      <c r="A478" s="25" t="s">
        <v>926</v>
      </c>
      <c r="B478" s="20" t="s">
        <v>927</v>
      </c>
      <c r="C478" s="20" t="s">
        <v>35</v>
      </c>
      <c r="D478" s="24">
        <v>70</v>
      </c>
      <c r="E478" s="10"/>
      <c r="F478" s="11">
        <f t="shared" si="7"/>
        <v>0</v>
      </c>
    </row>
    <row r="479" spans="1:6" ht="42.75">
      <c r="A479" s="25" t="s">
        <v>928</v>
      </c>
      <c r="B479" s="20" t="s">
        <v>929</v>
      </c>
      <c r="C479" s="20" t="s">
        <v>35</v>
      </c>
      <c r="D479" s="24">
        <v>120</v>
      </c>
      <c r="E479" s="10"/>
      <c r="F479" s="11">
        <f t="shared" si="7"/>
        <v>0</v>
      </c>
    </row>
    <row r="480" spans="1:6" ht="57">
      <c r="A480" s="25" t="s">
        <v>930</v>
      </c>
      <c r="B480" s="20" t="s">
        <v>931</v>
      </c>
      <c r="C480" s="20" t="s">
        <v>35</v>
      </c>
      <c r="D480" s="24">
        <v>180</v>
      </c>
      <c r="E480" s="10"/>
      <c r="F480" s="11">
        <f t="shared" si="7"/>
        <v>0</v>
      </c>
    </row>
    <row r="481" spans="1:6" ht="57">
      <c r="A481" s="25" t="s">
        <v>932</v>
      </c>
      <c r="B481" s="20" t="s">
        <v>933</v>
      </c>
      <c r="C481" s="20" t="s">
        <v>35</v>
      </c>
      <c r="D481" s="24">
        <v>300</v>
      </c>
      <c r="E481" s="10"/>
      <c r="F481" s="11">
        <f t="shared" si="7"/>
        <v>0</v>
      </c>
    </row>
    <row r="482" spans="1:6" ht="42.75">
      <c r="A482" s="25" t="s">
        <v>934</v>
      </c>
      <c r="B482" s="20" t="s">
        <v>935</v>
      </c>
      <c r="C482" s="20" t="s">
        <v>35</v>
      </c>
      <c r="D482" s="24">
        <v>150</v>
      </c>
      <c r="E482" s="10"/>
      <c r="F482" s="11">
        <f t="shared" si="7"/>
        <v>0</v>
      </c>
    </row>
    <row r="483" spans="1:6" ht="42.75">
      <c r="A483" s="25" t="s">
        <v>936</v>
      </c>
      <c r="B483" s="20" t="s">
        <v>937</v>
      </c>
      <c r="C483" s="20" t="s">
        <v>35</v>
      </c>
      <c r="D483" s="24">
        <v>250</v>
      </c>
      <c r="E483" s="10"/>
      <c r="F483" s="11">
        <f t="shared" si="7"/>
        <v>0</v>
      </c>
    </row>
    <row r="484" spans="1:6" ht="42.75">
      <c r="A484" s="25" t="s">
        <v>938</v>
      </c>
      <c r="B484" s="20" t="s">
        <v>939</v>
      </c>
      <c r="C484" s="20" t="s">
        <v>35</v>
      </c>
      <c r="D484" s="24">
        <v>90</v>
      </c>
      <c r="E484" s="10"/>
      <c r="F484" s="11">
        <f t="shared" si="7"/>
        <v>0</v>
      </c>
    </row>
    <row r="485" spans="1:6" ht="42.75">
      <c r="A485" s="25" t="s">
        <v>940</v>
      </c>
      <c r="B485" s="20" t="s">
        <v>941</v>
      </c>
      <c r="C485" s="20" t="s">
        <v>35</v>
      </c>
      <c r="D485" s="24">
        <v>40</v>
      </c>
      <c r="E485" s="10"/>
      <c r="F485" s="11">
        <f t="shared" si="7"/>
        <v>0</v>
      </c>
    </row>
    <row r="486" spans="1:6" ht="42.75">
      <c r="A486" s="25" t="s">
        <v>942</v>
      </c>
      <c r="B486" s="20" t="s">
        <v>943</v>
      </c>
      <c r="C486" s="20" t="s">
        <v>35</v>
      </c>
      <c r="D486" s="24">
        <v>40</v>
      </c>
      <c r="E486" s="10"/>
      <c r="F486" s="11">
        <f t="shared" si="7"/>
        <v>0</v>
      </c>
    </row>
    <row r="487" spans="1:6" ht="42.75">
      <c r="A487" s="25" t="s">
        <v>944</v>
      </c>
      <c r="B487" s="20" t="s">
        <v>945</v>
      </c>
      <c r="C487" s="20" t="s">
        <v>35</v>
      </c>
      <c r="D487" s="24">
        <v>70</v>
      </c>
      <c r="E487" s="10"/>
      <c r="F487" s="11">
        <f t="shared" si="7"/>
        <v>0</v>
      </c>
    </row>
    <row r="488" spans="1:6" ht="42.75">
      <c r="A488" s="25" t="s">
        <v>946</v>
      </c>
      <c r="B488" s="20" t="s">
        <v>947</v>
      </c>
      <c r="C488" s="20" t="s">
        <v>35</v>
      </c>
      <c r="D488" s="24">
        <v>30</v>
      </c>
      <c r="E488" s="10"/>
      <c r="F488" s="11">
        <f t="shared" si="7"/>
        <v>0</v>
      </c>
    </row>
    <row r="489" spans="1:6" ht="42.75">
      <c r="A489" s="25" t="s">
        <v>948</v>
      </c>
      <c r="B489" s="20" t="s">
        <v>949</v>
      </c>
      <c r="C489" s="20" t="s">
        <v>35</v>
      </c>
      <c r="D489" s="24">
        <v>135</v>
      </c>
      <c r="E489" s="10"/>
      <c r="F489" s="11">
        <f t="shared" si="7"/>
        <v>0</v>
      </c>
    </row>
    <row r="490" spans="1:6" ht="42.75">
      <c r="A490" s="25" t="s">
        <v>950</v>
      </c>
      <c r="B490" s="20" t="s">
        <v>951</v>
      </c>
      <c r="C490" s="20" t="s">
        <v>35</v>
      </c>
      <c r="D490" s="24">
        <v>25</v>
      </c>
      <c r="E490" s="10"/>
      <c r="F490" s="11">
        <f t="shared" si="7"/>
        <v>0</v>
      </c>
    </row>
    <row r="491" spans="1:6" ht="42.75">
      <c r="A491" s="25" t="s">
        <v>952</v>
      </c>
      <c r="B491" s="20" t="s">
        <v>953</v>
      </c>
      <c r="C491" s="20" t="s">
        <v>35</v>
      </c>
      <c r="D491" s="24">
        <v>100</v>
      </c>
      <c r="E491" s="10"/>
      <c r="F491" s="11">
        <f t="shared" si="7"/>
        <v>0</v>
      </c>
    </row>
    <row r="492" spans="1:6" ht="42.75">
      <c r="A492" s="25" t="s">
        <v>954</v>
      </c>
      <c r="B492" s="20" t="s">
        <v>955</v>
      </c>
      <c r="C492" s="20" t="s">
        <v>35</v>
      </c>
      <c r="D492" s="24">
        <v>30</v>
      </c>
      <c r="E492" s="10"/>
      <c r="F492" s="11">
        <f t="shared" si="7"/>
        <v>0</v>
      </c>
    </row>
    <row r="493" spans="1:6" ht="28.5">
      <c r="A493" s="25" t="s">
        <v>956</v>
      </c>
      <c r="B493" s="20" t="s">
        <v>957</v>
      </c>
      <c r="C493" s="20" t="s">
        <v>101</v>
      </c>
      <c r="D493" s="24">
        <v>36</v>
      </c>
      <c r="E493" s="10"/>
      <c r="F493" s="11">
        <f t="shared" si="7"/>
        <v>0</v>
      </c>
    </row>
    <row r="494" spans="1:6" ht="28.5">
      <c r="A494" s="25" t="s">
        <v>958</v>
      </c>
      <c r="B494" s="20" t="s">
        <v>959</v>
      </c>
      <c r="C494" s="20" t="s">
        <v>101</v>
      </c>
      <c r="D494" s="24">
        <v>21</v>
      </c>
      <c r="E494" s="10"/>
      <c r="F494" s="11">
        <f t="shared" si="7"/>
        <v>0</v>
      </c>
    </row>
    <row r="495" spans="1:6" ht="42.75">
      <c r="A495" s="25" t="s">
        <v>960</v>
      </c>
      <c r="B495" s="20" t="s">
        <v>961</v>
      </c>
      <c r="C495" s="20" t="s">
        <v>101</v>
      </c>
      <c r="D495" s="24">
        <v>3</v>
      </c>
      <c r="E495" s="10"/>
      <c r="F495" s="11">
        <f t="shared" si="7"/>
        <v>0</v>
      </c>
    </row>
    <row r="496" spans="1:6" ht="42.75">
      <c r="A496" s="25" t="s">
        <v>962</v>
      </c>
      <c r="B496" s="20" t="s">
        <v>963</v>
      </c>
      <c r="C496" s="20" t="s">
        <v>101</v>
      </c>
      <c r="D496" s="24">
        <v>6</v>
      </c>
      <c r="E496" s="10"/>
      <c r="F496" s="11">
        <f t="shared" si="7"/>
        <v>0</v>
      </c>
    </row>
    <row r="497" spans="1:6" ht="42.75">
      <c r="A497" s="25" t="s">
        <v>964</v>
      </c>
      <c r="B497" s="20" t="s">
        <v>965</v>
      </c>
      <c r="C497" s="20" t="s">
        <v>101</v>
      </c>
      <c r="D497" s="24">
        <v>1</v>
      </c>
      <c r="E497" s="10"/>
      <c r="F497" s="11">
        <f t="shared" si="7"/>
        <v>0</v>
      </c>
    </row>
    <row r="498" spans="1:6" ht="42.75">
      <c r="A498" s="25" t="s">
        <v>966</v>
      </c>
      <c r="B498" s="20" t="s">
        <v>967</v>
      </c>
      <c r="C498" s="20" t="s">
        <v>101</v>
      </c>
      <c r="D498" s="24">
        <v>2</v>
      </c>
      <c r="E498" s="10"/>
      <c r="F498" s="11">
        <f t="shared" si="7"/>
        <v>0</v>
      </c>
    </row>
    <row r="499" spans="1:6" ht="42.75">
      <c r="A499" s="25" t="s">
        <v>968</v>
      </c>
      <c r="B499" s="20" t="s">
        <v>969</v>
      </c>
      <c r="C499" s="20" t="s">
        <v>101</v>
      </c>
      <c r="D499" s="24">
        <v>1</v>
      </c>
      <c r="E499" s="10"/>
      <c r="F499" s="11">
        <f t="shared" si="7"/>
        <v>0</v>
      </c>
    </row>
    <row r="500" spans="1:6" ht="42.75">
      <c r="A500" s="25" t="s">
        <v>970</v>
      </c>
      <c r="B500" s="20" t="s">
        <v>971</v>
      </c>
      <c r="C500" s="20" t="s">
        <v>101</v>
      </c>
      <c r="D500" s="24">
        <v>2</v>
      </c>
      <c r="E500" s="10"/>
      <c r="F500" s="11">
        <f t="shared" si="7"/>
        <v>0</v>
      </c>
    </row>
    <row r="501" spans="1:6" ht="42.75">
      <c r="A501" s="25" t="s">
        <v>972</v>
      </c>
      <c r="B501" s="20" t="s">
        <v>973</v>
      </c>
      <c r="C501" s="20" t="s">
        <v>101</v>
      </c>
      <c r="D501" s="24">
        <v>1</v>
      </c>
      <c r="E501" s="10"/>
      <c r="F501" s="11">
        <f t="shared" si="7"/>
        <v>0</v>
      </c>
    </row>
    <row r="502" spans="1:6" ht="42.75">
      <c r="A502" s="25" t="s">
        <v>974</v>
      </c>
      <c r="B502" s="20" t="s">
        <v>975</v>
      </c>
      <c r="C502" s="20" t="s">
        <v>101</v>
      </c>
      <c r="D502" s="24">
        <v>1</v>
      </c>
      <c r="E502" s="10"/>
      <c r="F502" s="11">
        <f t="shared" si="7"/>
        <v>0</v>
      </c>
    </row>
    <row r="503" spans="1:6" ht="42.75">
      <c r="A503" s="25" t="s">
        <v>976</v>
      </c>
      <c r="B503" s="20" t="s">
        <v>977</v>
      </c>
      <c r="C503" s="20" t="s">
        <v>101</v>
      </c>
      <c r="D503" s="24">
        <v>1</v>
      </c>
      <c r="E503" s="10"/>
      <c r="F503" s="11">
        <f t="shared" si="7"/>
        <v>0</v>
      </c>
    </row>
    <row r="504" spans="1:6" ht="42.75">
      <c r="A504" s="25" t="s">
        <v>978</v>
      </c>
      <c r="B504" s="20" t="s">
        <v>979</v>
      </c>
      <c r="C504" s="20" t="s">
        <v>101</v>
      </c>
      <c r="D504" s="24">
        <v>1</v>
      </c>
      <c r="E504" s="10"/>
      <c r="F504" s="11">
        <f t="shared" si="7"/>
        <v>0</v>
      </c>
    </row>
    <row r="505" spans="1:6" ht="42.75">
      <c r="A505" s="25" t="s">
        <v>980</v>
      </c>
      <c r="B505" s="20" t="s">
        <v>981</v>
      </c>
      <c r="C505" s="20" t="s">
        <v>101</v>
      </c>
      <c r="D505" s="24">
        <v>2</v>
      </c>
      <c r="E505" s="10"/>
      <c r="F505" s="11">
        <f t="shared" si="7"/>
        <v>0</v>
      </c>
    </row>
    <row r="506" spans="1:6" ht="42.75">
      <c r="A506" s="25" t="s">
        <v>982</v>
      </c>
      <c r="B506" s="20" t="s">
        <v>983</v>
      </c>
      <c r="C506" s="20" t="s">
        <v>101</v>
      </c>
      <c r="D506" s="24">
        <v>1</v>
      </c>
      <c r="E506" s="10"/>
      <c r="F506" s="11">
        <f t="shared" si="7"/>
        <v>0</v>
      </c>
    </row>
    <row r="507" spans="1:6" ht="42.75">
      <c r="A507" s="25" t="s">
        <v>984</v>
      </c>
      <c r="B507" s="20" t="s">
        <v>985</v>
      </c>
      <c r="C507" s="20" t="s">
        <v>101</v>
      </c>
      <c r="D507" s="24">
        <v>1</v>
      </c>
      <c r="E507" s="10"/>
      <c r="F507" s="11">
        <f t="shared" si="7"/>
        <v>0</v>
      </c>
    </row>
    <row r="508" spans="1:6" ht="42.75">
      <c r="A508" s="25" t="s">
        <v>986</v>
      </c>
      <c r="B508" s="20" t="s">
        <v>987</v>
      </c>
      <c r="C508" s="20" t="s">
        <v>101</v>
      </c>
      <c r="D508" s="24">
        <v>1</v>
      </c>
      <c r="E508" s="10"/>
      <c r="F508" s="11">
        <f t="shared" si="7"/>
        <v>0</v>
      </c>
    </row>
    <row r="509" spans="1:6" ht="42.75">
      <c r="A509" s="25" t="s">
        <v>988</v>
      </c>
      <c r="B509" s="20" t="s">
        <v>989</v>
      </c>
      <c r="C509" s="20" t="s">
        <v>101</v>
      </c>
      <c r="D509" s="24">
        <v>1</v>
      </c>
      <c r="E509" s="10"/>
      <c r="F509" s="11">
        <f t="shared" si="7"/>
        <v>0</v>
      </c>
    </row>
    <row r="510" spans="1:6" ht="28.5">
      <c r="A510" s="25" t="s">
        <v>990</v>
      </c>
      <c r="B510" s="20" t="s">
        <v>991</v>
      </c>
      <c r="C510" s="20" t="s">
        <v>101</v>
      </c>
      <c r="D510" s="24">
        <v>5</v>
      </c>
      <c r="E510" s="10"/>
      <c r="F510" s="11">
        <f t="shared" si="7"/>
        <v>0</v>
      </c>
    </row>
    <row r="511" spans="1:6" ht="42.75">
      <c r="A511" s="25" t="s">
        <v>992</v>
      </c>
      <c r="B511" s="20" t="s">
        <v>993</v>
      </c>
      <c r="C511" s="20" t="s">
        <v>101</v>
      </c>
      <c r="D511" s="24">
        <v>1</v>
      </c>
      <c r="E511" s="10"/>
      <c r="F511" s="11">
        <f t="shared" si="7"/>
        <v>0</v>
      </c>
    </row>
    <row r="512" spans="1:6" ht="42.75">
      <c r="A512" s="25" t="s">
        <v>994</v>
      </c>
      <c r="B512" s="20" t="s">
        <v>995</v>
      </c>
      <c r="C512" s="20" t="s">
        <v>101</v>
      </c>
      <c r="D512" s="24">
        <v>1</v>
      </c>
      <c r="E512" s="10"/>
      <c r="F512" s="11">
        <f t="shared" si="7"/>
        <v>0</v>
      </c>
    </row>
    <row r="513" spans="1:6" ht="42.75">
      <c r="A513" s="25" t="s">
        <v>996</v>
      </c>
      <c r="B513" s="20" t="s">
        <v>997</v>
      </c>
      <c r="C513" s="20" t="s">
        <v>101</v>
      </c>
      <c r="D513" s="24">
        <v>10</v>
      </c>
      <c r="E513" s="10"/>
      <c r="F513" s="11">
        <f t="shared" si="7"/>
        <v>0</v>
      </c>
    </row>
    <row r="514" spans="1:6" ht="42.75">
      <c r="A514" s="25" t="s">
        <v>998</v>
      </c>
      <c r="B514" s="20" t="s">
        <v>999</v>
      </c>
      <c r="C514" s="20" t="s">
        <v>101</v>
      </c>
      <c r="D514" s="24">
        <v>1</v>
      </c>
      <c r="E514" s="10"/>
      <c r="F514" s="11">
        <f t="shared" si="7"/>
        <v>0</v>
      </c>
    </row>
    <row r="515" spans="1:6" ht="42.75">
      <c r="A515" s="25" t="s">
        <v>1000</v>
      </c>
      <c r="B515" s="20" t="s">
        <v>1001</v>
      </c>
      <c r="C515" s="20" t="s">
        <v>101</v>
      </c>
      <c r="D515" s="24">
        <v>2</v>
      </c>
      <c r="E515" s="10"/>
      <c r="F515" s="11">
        <f t="shared" si="7"/>
        <v>0</v>
      </c>
    </row>
    <row r="516" spans="1:6" ht="42.75">
      <c r="A516" s="25" t="s">
        <v>1002</v>
      </c>
      <c r="B516" s="20" t="s">
        <v>1003</v>
      </c>
      <c r="C516" s="20" t="s">
        <v>101</v>
      </c>
      <c r="D516" s="24">
        <v>1</v>
      </c>
      <c r="E516" s="10"/>
      <c r="F516" s="11">
        <f t="shared" si="7"/>
        <v>0</v>
      </c>
    </row>
    <row r="517" spans="1:6" ht="42.75">
      <c r="A517" s="25" t="s">
        <v>1004</v>
      </c>
      <c r="B517" s="20" t="s">
        <v>1005</v>
      </c>
      <c r="C517" s="20" t="s">
        <v>101</v>
      </c>
      <c r="D517" s="24">
        <v>1</v>
      </c>
      <c r="E517" s="10"/>
      <c r="F517" s="11">
        <f t="shared" si="7"/>
        <v>0</v>
      </c>
    </row>
    <row r="518" spans="1:6" ht="28.5">
      <c r="A518" s="25" t="s">
        <v>1006</v>
      </c>
      <c r="B518" s="20" t="s">
        <v>1007</v>
      </c>
      <c r="C518" s="20" t="s">
        <v>47</v>
      </c>
      <c r="D518" s="24">
        <v>250</v>
      </c>
      <c r="E518" s="10"/>
      <c r="F518" s="11">
        <f t="shared" si="7"/>
        <v>0</v>
      </c>
    </row>
    <row r="519" spans="1:6" ht="57">
      <c r="A519" s="25" t="s">
        <v>1008</v>
      </c>
      <c r="B519" s="20" t="s">
        <v>1009</v>
      </c>
      <c r="C519" s="20" t="s">
        <v>35</v>
      </c>
      <c r="D519" s="24">
        <v>55</v>
      </c>
      <c r="E519" s="10"/>
      <c r="F519" s="11">
        <f t="shared" si="7"/>
        <v>0</v>
      </c>
    </row>
    <row r="520" spans="1:6" ht="57">
      <c r="A520" s="25" t="s">
        <v>1010</v>
      </c>
      <c r="B520" s="20" t="s">
        <v>1011</v>
      </c>
      <c r="C520" s="20" t="s">
        <v>35</v>
      </c>
      <c r="D520" s="24">
        <v>220</v>
      </c>
      <c r="E520" s="10"/>
      <c r="F520" s="11">
        <f aca="true" t="shared" si="8" ref="F520:F583">IF(D520="","",D520*E520)</f>
        <v>0</v>
      </c>
    </row>
    <row r="521" spans="1:6" ht="57">
      <c r="A521" s="25" t="s">
        <v>1012</v>
      </c>
      <c r="B521" s="20" t="s">
        <v>1013</v>
      </c>
      <c r="C521" s="20" t="s">
        <v>35</v>
      </c>
      <c r="D521" s="24">
        <v>90</v>
      </c>
      <c r="E521" s="8"/>
      <c r="F521" s="11">
        <f t="shared" si="8"/>
        <v>0</v>
      </c>
    </row>
    <row r="522" spans="1:6" ht="28.5">
      <c r="A522" s="25" t="s">
        <v>1014</v>
      </c>
      <c r="B522" s="20" t="s">
        <v>1015</v>
      </c>
      <c r="C522" s="20" t="s">
        <v>17</v>
      </c>
      <c r="D522" s="24">
        <v>1</v>
      </c>
      <c r="E522" s="8"/>
      <c r="F522" s="11">
        <f t="shared" si="8"/>
        <v>0</v>
      </c>
    </row>
    <row r="523" spans="1:6" ht="14.25">
      <c r="A523" s="25" t="s">
        <v>1016</v>
      </c>
      <c r="B523" s="20" t="s">
        <v>1017</v>
      </c>
      <c r="C523" s="21"/>
      <c r="D523" s="24"/>
      <c r="E523" s="8"/>
      <c r="F523" s="11">
        <f t="shared" si="8"/>
      </c>
    </row>
    <row r="524" spans="1:6" ht="14.25">
      <c r="A524" s="25" t="s">
        <v>1016</v>
      </c>
      <c r="B524" s="20" t="s">
        <v>1018</v>
      </c>
      <c r="C524" s="21"/>
      <c r="D524" s="24"/>
      <c r="E524" s="10"/>
      <c r="F524" s="11">
        <f t="shared" si="8"/>
      </c>
    </row>
    <row r="525" spans="1:6" ht="14.25">
      <c r="A525" s="25" t="s">
        <v>1019</v>
      </c>
      <c r="B525" s="20" t="s">
        <v>1018</v>
      </c>
      <c r="C525" s="21"/>
      <c r="D525" s="24"/>
      <c r="E525" s="8"/>
      <c r="F525" s="11">
        <f t="shared" si="8"/>
      </c>
    </row>
    <row r="526" spans="1:6" ht="71.25">
      <c r="A526" s="25" t="s">
        <v>1020</v>
      </c>
      <c r="B526" s="20" t="s">
        <v>1021</v>
      </c>
      <c r="C526" s="20" t="s">
        <v>17</v>
      </c>
      <c r="D526" s="24">
        <v>1</v>
      </c>
      <c r="E526" s="8"/>
      <c r="F526" s="11">
        <f t="shared" si="8"/>
        <v>0</v>
      </c>
    </row>
    <row r="527" spans="1:6" ht="14.25">
      <c r="A527" s="25" t="s">
        <v>1022</v>
      </c>
      <c r="B527" s="20" t="s">
        <v>79</v>
      </c>
      <c r="C527" s="21"/>
      <c r="D527" s="24"/>
      <c r="E527" s="10"/>
      <c r="F527" s="11">
        <f t="shared" si="8"/>
      </c>
    </row>
    <row r="528" spans="1:6" ht="14.25">
      <c r="A528" s="25" t="s">
        <v>1023</v>
      </c>
      <c r="B528" s="20" t="s">
        <v>1024</v>
      </c>
      <c r="C528" s="21"/>
      <c r="D528" s="24"/>
      <c r="E528" s="10"/>
      <c r="F528" s="11">
        <f t="shared" si="8"/>
      </c>
    </row>
    <row r="529" spans="1:6" ht="14.25">
      <c r="A529" s="25" t="s">
        <v>1025</v>
      </c>
      <c r="B529" s="20" t="s">
        <v>1026</v>
      </c>
      <c r="C529" s="20" t="s">
        <v>44</v>
      </c>
      <c r="D529" s="24">
        <v>2100</v>
      </c>
      <c r="E529" s="8"/>
      <c r="F529" s="11">
        <f t="shared" si="8"/>
        <v>0</v>
      </c>
    </row>
    <row r="530" spans="1:6" ht="14.25">
      <c r="A530" s="25" t="s">
        <v>1027</v>
      </c>
      <c r="B530" s="20" t="s">
        <v>1028</v>
      </c>
      <c r="C530" s="20" t="s">
        <v>44</v>
      </c>
      <c r="D530" s="24">
        <v>56</v>
      </c>
      <c r="E530" s="10"/>
      <c r="F530" s="11">
        <f t="shared" si="8"/>
        <v>0</v>
      </c>
    </row>
    <row r="531" spans="1:6" ht="14.25">
      <c r="A531" s="25" t="s">
        <v>1029</v>
      </c>
      <c r="B531" s="20" t="s">
        <v>1030</v>
      </c>
      <c r="C531" s="21"/>
      <c r="D531" s="24"/>
      <c r="E531" s="10"/>
      <c r="F531" s="11">
        <f t="shared" si="8"/>
      </c>
    </row>
    <row r="532" spans="1:6" ht="14.25">
      <c r="A532" s="25" t="s">
        <v>1031</v>
      </c>
      <c r="B532" s="20" t="s">
        <v>1032</v>
      </c>
      <c r="C532" s="20" t="s">
        <v>44</v>
      </c>
      <c r="D532" s="24">
        <v>9250</v>
      </c>
      <c r="E532" s="10"/>
      <c r="F532" s="11">
        <f t="shared" si="8"/>
        <v>0</v>
      </c>
    </row>
    <row r="533" spans="1:6" ht="28.5">
      <c r="A533" s="25" t="s">
        <v>1033</v>
      </c>
      <c r="B533" s="20" t="s">
        <v>1034</v>
      </c>
      <c r="C533" s="20" t="s">
        <v>44</v>
      </c>
      <c r="D533" s="24">
        <v>6250</v>
      </c>
      <c r="E533" s="8"/>
      <c r="F533" s="11">
        <f t="shared" si="8"/>
        <v>0</v>
      </c>
    </row>
    <row r="534" spans="1:6" ht="14.25">
      <c r="A534" s="25" t="s">
        <v>1035</v>
      </c>
      <c r="B534" s="20" t="s">
        <v>1036</v>
      </c>
      <c r="C534" s="20" t="s">
        <v>44</v>
      </c>
      <c r="D534" s="24">
        <v>60</v>
      </c>
      <c r="E534" s="8"/>
      <c r="F534" s="11">
        <f t="shared" si="8"/>
        <v>0</v>
      </c>
    </row>
    <row r="535" spans="1:6" ht="14.25">
      <c r="A535" s="25" t="s">
        <v>1037</v>
      </c>
      <c r="B535" s="20" t="s">
        <v>103</v>
      </c>
      <c r="C535" s="21"/>
      <c r="D535" s="24"/>
      <c r="E535" s="8"/>
      <c r="F535" s="11">
        <f t="shared" si="8"/>
      </c>
    </row>
    <row r="536" spans="1:6" ht="14.25">
      <c r="A536" s="25" t="s">
        <v>1038</v>
      </c>
      <c r="B536" s="20" t="s">
        <v>1039</v>
      </c>
      <c r="C536" s="21"/>
      <c r="D536" s="24"/>
      <c r="E536" s="10"/>
      <c r="F536" s="11">
        <f t="shared" si="8"/>
      </c>
    </row>
    <row r="537" spans="1:6" ht="28.5">
      <c r="A537" s="25" t="s">
        <v>1040</v>
      </c>
      <c r="B537" s="20" t="s">
        <v>1041</v>
      </c>
      <c r="C537" s="20" t="s">
        <v>14</v>
      </c>
      <c r="D537" s="24"/>
      <c r="E537" s="10"/>
      <c r="F537" s="11">
        <f t="shared" si="8"/>
      </c>
    </row>
    <row r="538" spans="1:6" ht="14.25">
      <c r="A538" s="25" t="s">
        <v>1042</v>
      </c>
      <c r="B538" s="20" t="s">
        <v>1043</v>
      </c>
      <c r="C538" s="20" t="s">
        <v>44</v>
      </c>
      <c r="D538" s="24">
        <v>170</v>
      </c>
      <c r="E538" s="10"/>
      <c r="F538" s="11">
        <f t="shared" si="8"/>
        <v>0</v>
      </c>
    </row>
    <row r="539" spans="1:6" ht="14.25">
      <c r="A539" s="25" t="s">
        <v>1044</v>
      </c>
      <c r="B539" s="20" t="s">
        <v>1045</v>
      </c>
      <c r="C539" s="20" t="s">
        <v>47</v>
      </c>
      <c r="D539" s="24">
        <v>72</v>
      </c>
      <c r="E539" s="10"/>
      <c r="F539" s="11">
        <f t="shared" si="8"/>
        <v>0</v>
      </c>
    </row>
    <row r="540" spans="1:6" ht="14.25">
      <c r="A540" s="25" t="s">
        <v>1046</v>
      </c>
      <c r="B540" s="20" t="s">
        <v>1047</v>
      </c>
      <c r="C540" s="20" t="s">
        <v>35</v>
      </c>
      <c r="D540" s="24">
        <v>12</v>
      </c>
      <c r="E540" s="10"/>
      <c r="F540" s="11">
        <f t="shared" si="8"/>
        <v>0</v>
      </c>
    </row>
    <row r="541" spans="1:6" ht="14.25">
      <c r="A541" s="25" t="s">
        <v>1048</v>
      </c>
      <c r="B541" s="20" t="s">
        <v>1049</v>
      </c>
      <c r="C541" s="20" t="s">
        <v>44</v>
      </c>
      <c r="D541" s="24">
        <v>2</v>
      </c>
      <c r="E541" s="10"/>
      <c r="F541" s="11">
        <f t="shared" si="8"/>
        <v>0</v>
      </c>
    </row>
    <row r="542" spans="1:6" ht="14.25">
      <c r="A542" s="25" t="s">
        <v>1050</v>
      </c>
      <c r="B542" s="20" t="s">
        <v>1051</v>
      </c>
      <c r="C542" s="20" t="s">
        <v>44</v>
      </c>
      <c r="D542" s="24">
        <v>42</v>
      </c>
      <c r="E542" s="10"/>
      <c r="F542" s="11">
        <f t="shared" si="8"/>
        <v>0</v>
      </c>
    </row>
    <row r="543" spans="1:6" ht="14.25">
      <c r="A543" s="25" t="s">
        <v>1052</v>
      </c>
      <c r="B543" s="20" t="s">
        <v>1053</v>
      </c>
      <c r="C543" s="20" t="s">
        <v>44</v>
      </c>
      <c r="D543" s="24">
        <v>220</v>
      </c>
      <c r="E543" s="10"/>
      <c r="F543" s="11">
        <f t="shared" si="8"/>
        <v>0</v>
      </c>
    </row>
    <row r="544" spans="1:6" ht="14.25">
      <c r="A544" s="25" t="s">
        <v>1054</v>
      </c>
      <c r="B544" s="20" t="s">
        <v>1055</v>
      </c>
      <c r="C544" s="20" t="s">
        <v>47</v>
      </c>
      <c r="D544" s="24">
        <v>180</v>
      </c>
      <c r="E544" s="10"/>
      <c r="F544" s="11">
        <f t="shared" si="8"/>
        <v>0</v>
      </c>
    </row>
    <row r="545" spans="1:6" ht="14.25">
      <c r="A545" s="25" t="s">
        <v>1056</v>
      </c>
      <c r="B545" s="20" t="s">
        <v>1057</v>
      </c>
      <c r="C545" s="20" t="s">
        <v>47</v>
      </c>
      <c r="D545" s="24">
        <v>300</v>
      </c>
      <c r="E545" s="10"/>
      <c r="F545" s="11">
        <f t="shared" si="8"/>
        <v>0</v>
      </c>
    </row>
    <row r="546" spans="1:6" ht="14.25">
      <c r="A546" s="25" t="s">
        <v>1058</v>
      </c>
      <c r="B546" s="20" t="s">
        <v>1059</v>
      </c>
      <c r="C546" s="20" t="s">
        <v>47</v>
      </c>
      <c r="D546" s="24">
        <v>30</v>
      </c>
      <c r="E546" s="10"/>
      <c r="F546" s="11">
        <f t="shared" si="8"/>
        <v>0</v>
      </c>
    </row>
    <row r="547" spans="1:6" ht="14.25">
      <c r="A547" s="25" t="s">
        <v>1060</v>
      </c>
      <c r="B547" s="20" t="s">
        <v>1061</v>
      </c>
      <c r="C547" s="20" t="s">
        <v>47</v>
      </c>
      <c r="D547" s="24">
        <v>170</v>
      </c>
      <c r="E547" s="10"/>
      <c r="F547" s="11">
        <f t="shared" si="8"/>
        <v>0</v>
      </c>
    </row>
    <row r="548" spans="1:6" ht="14.25">
      <c r="A548" s="25" t="s">
        <v>1062</v>
      </c>
      <c r="B548" s="20" t="s">
        <v>1063</v>
      </c>
      <c r="C548" s="20" t="s">
        <v>44</v>
      </c>
      <c r="D548" s="24">
        <v>3</v>
      </c>
      <c r="E548" s="10"/>
      <c r="F548" s="11">
        <f t="shared" si="8"/>
        <v>0</v>
      </c>
    </row>
    <row r="549" spans="1:6" ht="14.25">
      <c r="A549" s="25" t="s">
        <v>1064</v>
      </c>
      <c r="B549" s="20" t="s">
        <v>1065</v>
      </c>
      <c r="C549" s="20" t="s">
        <v>44</v>
      </c>
      <c r="D549" s="24">
        <v>8</v>
      </c>
      <c r="E549" s="10"/>
      <c r="F549" s="11">
        <f t="shared" si="8"/>
        <v>0</v>
      </c>
    </row>
    <row r="550" spans="1:6" ht="14.25">
      <c r="A550" s="25" t="s">
        <v>1066</v>
      </c>
      <c r="B550" s="20" t="s">
        <v>1067</v>
      </c>
      <c r="C550" s="20" t="s">
        <v>44</v>
      </c>
      <c r="D550" s="24">
        <v>1</v>
      </c>
      <c r="E550" s="10"/>
      <c r="F550" s="11">
        <f t="shared" si="8"/>
        <v>0</v>
      </c>
    </row>
    <row r="551" spans="1:6" ht="14.25">
      <c r="A551" s="25" t="s">
        <v>1068</v>
      </c>
      <c r="B551" s="20" t="s">
        <v>1069</v>
      </c>
      <c r="C551" s="20" t="s">
        <v>44</v>
      </c>
      <c r="D551" s="24">
        <v>18</v>
      </c>
      <c r="E551" s="10"/>
      <c r="F551" s="11">
        <f t="shared" si="8"/>
        <v>0</v>
      </c>
    </row>
    <row r="552" spans="1:6" ht="14.25">
      <c r="A552" s="25" t="s">
        <v>1070</v>
      </c>
      <c r="B552" s="20" t="s">
        <v>1071</v>
      </c>
      <c r="C552" s="20" t="s">
        <v>47</v>
      </c>
      <c r="D552" s="24">
        <v>20</v>
      </c>
      <c r="E552" s="10"/>
      <c r="F552" s="11">
        <f t="shared" si="8"/>
        <v>0</v>
      </c>
    </row>
    <row r="553" spans="1:6" ht="14.25">
      <c r="A553" s="25" t="s">
        <v>1072</v>
      </c>
      <c r="B553" s="20" t="s">
        <v>1073</v>
      </c>
      <c r="C553" s="20" t="s">
        <v>47</v>
      </c>
      <c r="D553" s="24">
        <v>10</v>
      </c>
      <c r="E553" s="10"/>
      <c r="F553" s="11">
        <f t="shared" si="8"/>
        <v>0</v>
      </c>
    </row>
    <row r="554" spans="1:6" ht="14.25">
      <c r="A554" s="25" t="s">
        <v>1074</v>
      </c>
      <c r="B554" s="20" t="s">
        <v>1075</v>
      </c>
      <c r="C554" s="20" t="s">
        <v>35</v>
      </c>
      <c r="D554" s="24">
        <v>120</v>
      </c>
      <c r="E554" s="10"/>
      <c r="F554" s="11">
        <f t="shared" si="8"/>
        <v>0</v>
      </c>
    </row>
    <row r="555" spans="1:6" ht="14.25">
      <c r="A555" s="25" t="s">
        <v>1076</v>
      </c>
      <c r="B555" s="20" t="s">
        <v>1077</v>
      </c>
      <c r="C555" s="20" t="s">
        <v>47</v>
      </c>
      <c r="D555" s="24">
        <v>800</v>
      </c>
      <c r="E555" s="10"/>
      <c r="F555" s="11">
        <f t="shared" si="8"/>
        <v>0</v>
      </c>
    </row>
    <row r="556" spans="1:6" ht="14.25">
      <c r="A556" s="25" t="s">
        <v>1078</v>
      </c>
      <c r="B556" s="20" t="s">
        <v>1079</v>
      </c>
      <c r="C556" s="20" t="s">
        <v>1080</v>
      </c>
      <c r="D556" s="24">
        <v>400</v>
      </c>
      <c r="E556" s="10"/>
      <c r="F556" s="11">
        <f t="shared" si="8"/>
        <v>0</v>
      </c>
    </row>
    <row r="557" spans="1:6" ht="14.25">
      <c r="A557" s="25" t="s">
        <v>1081</v>
      </c>
      <c r="B557" s="20" t="s">
        <v>1082</v>
      </c>
      <c r="C557" s="20" t="s">
        <v>44</v>
      </c>
      <c r="D557" s="24">
        <v>730</v>
      </c>
      <c r="E557" s="10"/>
      <c r="F557" s="11">
        <f t="shared" si="8"/>
        <v>0</v>
      </c>
    </row>
    <row r="558" spans="1:6" ht="14.25">
      <c r="A558" s="25" t="s">
        <v>1083</v>
      </c>
      <c r="B558" s="20" t="s">
        <v>1084</v>
      </c>
      <c r="C558" s="20" t="s">
        <v>129</v>
      </c>
      <c r="D558" s="24">
        <v>176</v>
      </c>
      <c r="E558" s="10"/>
      <c r="F558" s="11">
        <f t="shared" si="8"/>
        <v>0</v>
      </c>
    </row>
    <row r="559" spans="1:6" ht="14.25">
      <c r="A559" s="25" t="s">
        <v>1085</v>
      </c>
      <c r="B559" s="20" t="s">
        <v>1086</v>
      </c>
      <c r="C559" s="20" t="s">
        <v>44</v>
      </c>
      <c r="D559" s="24">
        <v>60</v>
      </c>
      <c r="E559" s="10"/>
      <c r="F559" s="11">
        <f t="shared" si="8"/>
        <v>0</v>
      </c>
    </row>
    <row r="560" spans="1:6" ht="14.25">
      <c r="A560" s="25" t="s">
        <v>1087</v>
      </c>
      <c r="B560" s="20" t="s">
        <v>1088</v>
      </c>
      <c r="C560" s="20" t="s">
        <v>44</v>
      </c>
      <c r="D560" s="24">
        <v>10</v>
      </c>
      <c r="E560" s="8"/>
      <c r="F560" s="11">
        <f t="shared" si="8"/>
        <v>0</v>
      </c>
    </row>
    <row r="561" spans="1:6" ht="14.25">
      <c r="A561" s="25" t="s">
        <v>1089</v>
      </c>
      <c r="B561" s="20" t="s">
        <v>1090</v>
      </c>
      <c r="C561" s="20" t="s">
        <v>44</v>
      </c>
      <c r="D561" s="24">
        <v>68</v>
      </c>
      <c r="E561" s="8"/>
      <c r="F561" s="11">
        <f t="shared" si="8"/>
        <v>0</v>
      </c>
    </row>
    <row r="562" spans="1:6" ht="14.25">
      <c r="A562" s="25" t="s">
        <v>1091</v>
      </c>
      <c r="B562" s="20" t="s">
        <v>1092</v>
      </c>
      <c r="C562" s="21"/>
      <c r="D562" s="24"/>
      <c r="E562" s="10"/>
      <c r="F562" s="11">
        <f t="shared" si="8"/>
      </c>
    </row>
    <row r="563" spans="1:6" ht="28.5">
      <c r="A563" s="25" t="s">
        <v>1093</v>
      </c>
      <c r="B563" s="20" t="s">
        <v>1041</v>
      </c>
      <c r="C563" s="20" t="s">
        <v>14</v>
      </c>
      <c r="D563" s="24"/>
      <c r="E563" s="10"/>
      <c r="F563" s="11">
        <f t="shared" si="8"/>
      </c>
    </row>
    <row r="564" spans="1:6" ht="14.25">
      <c r="A564" s="25" t="s">
        <v>1094</v>
      </c>
      <c r="B564" s="20" t="s">
        <v>1095</v>
      </c>
      <c r="C564" s="20" t="s">
        <v>47</v>
      </c>
      <c r="D564" s="24">
        <v>300</v>
      </c>
      <c r="E564" s="10"/>
      <c r="F564" s="11">
        <f t="shared" si="8"/>
        <v>0</v>
      </c>
    </row>
    <row r="565" spans="1:6" ht="14.25">
      <c r="A565" s="25" t="s">
        <v>1096</v>
      </c>
      <c r="B565" s="20" t="s">
        <v>1097</v>
      </c>
      <c r="C565" s="20" t="s">
        <v>47</v>
      </c>
      <c r="D565" s="24">
        <v>300</v>
      </c>
      <c r="E565" s="10"/>
      <c r="F565" s="11">
        <f t="shared" si="8"/>
        <v>0</v>
      </c>
    </row>
    <row r="566" spans="1:6" ht="14.25">
      <c r="A566" s="25" t="s">
        <v>1098</v>
      </c>
      <c r="B566" s="20" t="s">
        <v>1045</v>
      </c>
      <c r="C566" s="20" t="s">
        <v>47</v>
      </c>
      <c r="D566" s="24">
        <v>72</v>
      </c>
      <c r="E566" s="10"/>
      <c r="F566" s="11">
        <f t="shared" si="8"/>
        <v>0</v>
      </c>
    </row>
    <row r="567" spans="1:6" ht="14.25">
      <c r="A567" s="25" t="s">
        <v>1099</v>
      </c>
      <c r="B567" s="20" t="s">
        <v>1047</v>
      </c>
      <c r="C567" s="20" t="s">
        <v>35</v>
      </c>
      <c r="D567" s="24">
        <v>12</v>
      </c>
      <c r="E567" s="10"/>
      <c r="F567" s="11">
        <f t="shared" si="8"/>
        <v>0</v>
      </c>
    </row>
    <row r="568" spans="1:6" ht="14.25">
      <c r="A568" s="25" t="s">
        <v>1100</v>
      </c>
      <c r="B568" s="20" t="s">
        <v>1049</v>
      </c>
      <c r="C568" s="20" t="s">
        <v>44</v>
      </c>
      <c r="D568" s="24">
        <v>2</v>
      </c>
      <c r="E568" s="10"/>
      <c r="F568" s="11">
        <f t="shared" si="8"/>
        <v>0</v>
      </c>
    </row>
    <row r="569" spans="1:6" ht="14.25">
      <c r="A569" s="25" t="s">
        <v>1101</v>
      </c>
      <c r="B569" s="20" t="s">
        <v>1051</v>
      </c>
      <c r="C569" s="20" t="s">
        <v>44</v>
      </c>
      <c r="D569" s="24">
        <v>42</v>
      </c>
      <c r="E569" s="10"/>
      <c r="F569" s="11">
        <f t="shared" si="8"/>
        <v>0</v>
      </c>
    </row>
    <row r="570" spans="1:6" ht="14.25">
      <c r="A570" s="25" t="s">
        <v>1102</v>
      </c>
      <c r="B570" s="20" t="s">
        <v>1053</v>
      </c>
      <c r="C570" s="20" t="s">
        <v>44</v>
      </c>
      <c r="D570" s="24">
        <v>60</v>
      </c>
      <c r="E570" s="10"/>
      <c r="F570" s="11">
        <f t="shared" si="8"/>
        <v>0</v>
      </c>
    </row>
    <row r="571" spans="1:6" ht="14.25">
      <c r="A571" s="25" t="s">
        <v>1103</v>
      </c>
      <c r="B571" s="20" t="s">
        <v>1104</v>
      </c>
      <c r="C571" s="20" t="s">
        <v>44</v>
      </c>
      <c r="D571" s="24">
        <v>200</v>
      </c>
      <c r="E571" s="10"/>
      <c r="F571" s="11">
        <f t="shared" si="8"/>
        <v>0</v>
      </c>
    </row>
    <row r="572" spans="1:6" ht="14.25">
      <c r="A572" s="25" t="s">
        <v>1105</v>
      </c>
      <c r="B572" s="20" t="s">
        <v>1055</v>
      </c>
      <c r="C572" s="20" t="s">
        <v>47</v>
      </c>
      <c r="D572" s="24">
        <v>180</v>
      </c>
      <c r="E572" s="10"/>
      <c r="F572" s="11">
        <f t="shared" si="8"/>
        <v>0</v>
      </c>
    </row>
    <row r="573" spans="1:6" ht="14.25">
      <c r="A573" s="25" t="s">
        <v>1106</v>
      </c>
      <c r="B573" s="20" t="s">
        <v>1057</v>
      </c>
      <c r="C573" s="20" t="s">
        <v>47</v>
      </c>
      <c r="D573" s="24">
        <v>300</v>
      </c>
      <c r="E573" s="10"/>
      <c r="F573" s="11">
        <f t="shared" si="8"/>
        <v>0</v>
      </c>
    </row>
    <row r="574" spans="1:6" ht="14.25">
      <c r="A574" s="25" t="s">
        <v>1107</v>
      </c>
      <c r="B574" s="20" t="s">
        <v>1059</v>
      </c>
      <c r="C574" s="20" t="s">
        <v>47</v>
      </c>
      <c r="D574" s="24">
        <v>30</v>
      </c>
      <c r="E574" s="10"/>
      <c r="F574" s="11">
        <f t="shared" si="8"/>
        <v>0</v>
      </c>
    </row>
    <row r="575" spans="1:6" ht="14.25">
      <c r="A575" s="25" t="s">
        <v>1108</v>
      </c>
      <c r="B575" s="20" t="s">
        <v>1061</v>
      </c>
      <c r="C575" s="20" t="s">
        <v>47</v>
      </c>
      <c r="D575" s="24">
        <v>170</v>
      </c>
      <c r="E575" s="10"/>
      <c r="F575" s="11">
        <f t="shared" si="8"/>
        <v>0</v>
      </c>
    </row>
    <row r="576" spans="1:6" ht="14.25">
      <c r="A576" s="25" t="s">
        <v>1109</v>
      </c>
      <c r="B576" s="20" t="s">
        <v>1063</v>
      </c>
      <c r="C576" s="20" t="s">
        <v>44</v>
      </c>
      <c r="D576" s="24">
        <v>3</v>
      </c>
      <c r="E576" s="10"/>
      <c r="F576" s="11">
        <f t="shared" si="8"/>
        <v>0</v>
      </c>
    </row>
    <row r="577" spans="1:6" ht="14.25">
      <c r="A577" s="25" t="s">
        <v>1110</v>
      </c>
      <c r="B577" s="20" t="s">
        <v>1065</v>
      </c>
      <c r="C577" s="20" t="s">
        <v>44</v>
      </c>
      <c r="D577" s="24">
        <v>8</v>
      </c>
      <c r="E577" s="10"/>
      <c r="F577" s="11">
        <f t="shared" si="8"/>
        <v>0</v>
      </c>
    </row>
    <row r="578" spans="1:6" ht="14.25">
      <c r="A578" s="25" t="s">
        <v>1111</v>
      </c>
      <c r="B578" s="20" t="s">
        <v>1067</v>
      </c>
      <c r="C578" s="20" t="s">
        <v>44</v>
      </c>
      <c r="D578" s="24">
        <v>1</v>
      </c>
      <c r="E578" s="10"/>
      <c r="F578" s="11">
        <f t="shared" si="8"/>
        <v>0</v>
      </c>
    </row>
    <row r="579" spans="1:6" ht="14.25">
      <c r="A579" s="25" t="s">
        <v>1112</v>
      </c>
      <c r="B579" s="20" t="s">
        <v>1069</v>
      </c>
      <c r="C579" s="20" t="s">
        <v>44</v>
      </c>
      <c r="D579" s="24">
        <v>18</v>
      </c>
      <c r="E579" s="10"/>
      <c r="F579" s="11">
        <f t="shared" si="8"/>
        <v>0</v>
      </c>
    </row>
    <row r="580" spans="1:6" ht="14.25">
      <c r="A580" s="25" t="s">
        <v>1113</v>
      </c>
      <c r="B580" s="20" t="s">
        <v>1071</v>
      </c>
      <c r="C580" s="20" t="s">
        <v>47</v>
      </c>
      <c r="D580" s="24">
        <v>20</v>
      </c>
      <c r="E580" s="10"/>
      <c r="F580" s="11">
        <f t="shared" si="8"/>
        <v>0</v>
      </c>
    </row>
    <row r="581" spans="1:6" ht="14.25">
      <c r="A581" s="25" t="s">
        <v>1114</v>
      </c>
      <c r="B581" s="20" t="s">
        <v>1073</v>
      </c>
      <c r="C581" s="20" t="s">
        <v>47</v>
      </c>
      <c r="D581" s="24">
        <v>10</v>
      </c>
      <c r="E581" s="10"/>
      <c r="F581" s="11">
        <f t="shared" si="8"/>
        <v>0</v>
      </c>
    </row>
    <row r="582" spans="1:6" ht="14.25">
      <c r="A582" s="25" t="s">
        <v>1115</v>
      </c>
      <c r="B582" s="20" t="s">
        <v>1075</v>
      </c>
      <c r="C582" s="20" t="s">
        <v>35</v>
      </c>
      <c r="D582" s="24">
        <v>120</v>
      </c>
      <c r="E582" s="10"/>
      <c r="F582" s="11">
        <f t="shared" si="8"/>
        <v>0</v>
      </c>
    </row>
    <row r="583" spans="1:6" ht="14.25">
      <c r="A583" s="25" t="s">
        <v>1116</v>
      </c>
      <c r="B583" s="20" t="s">
        <v>1077</v>
      </c>
      <c r="C583" s="20" t="s">
        <v>47</v>
      </c>
      <c r="D583" s="24">
        <v>800</v>
      </c>
      <c r="E583" s="10"/>
      <c r="F583" s="11">
        <f t="shared" si="8"/>
        <v>0</v>
      </c>
    </row>
    <row r="584" spans="1:6" ht="14.25">
      <c r="A584" s="25" t="s">
        <v>1117</v>
      </c>
      <c r="B584" s="20" t="s">
        <v>1079</v>
      </c>
      <c r="C584" s="20" t="s">
        <v>1080</v>
      </c>
      <c r="D584" s="24">
        <v>400</v>
      </c>
      <c r="E584" s="10"/>
      <c r="F584" s="11">
        <f aca="true" t="shared" si="9" ref="F584:F647">IF(D584="","",D584*E584)</f>
        <v>0</v>
      </c>
    </row>
    <row r="585" spans="1:6" ht="14.25">
      <c r="A585" s="25" t="s">
        <v>1118</v>
      </c>
      <c r="B585" s="20" t="s">
        <v>1119</v>
      </c>
      <c r="C585" s="20" t="s">
        <v>44</v>
      </c>
      <c r="D585" s="24">
        <v>650</v>
      </c>
      <c r="E585" s="10"/>
      <c r="F585" s="11">
        <f t="shared" si="9"/>
        <v>0</v>
      </c>
    </row>
    <row r="586" spans="1:6" ht="14.25">
      <c r="A586" s="25" t="s">
        <v>1120</v>
      </c>
      <c r="B586" s="20" t="s">
        <v>1084</v>
      </c>
      <c r="C586" s="20" t="s">
        <v>129</v>
      </c>
      <c r="D586" s="24">
        <v>150</v>
      </c>
      <c r="E586" s="10"/>
      <c r="F586" s="11">
        <f t="shared" si="9"/>
        <v>0</v>
      </c>
    </row>
    <row r="587" spans="1:6" ht="14.25">
      <c r="A587" s="25" t="s">
        <v>1121</v>
      </c>
      <c r="B587" s="20" t="s">
        <v>1086</v>
      </c>
      <c r="C587" s="20" t="s">
        <v>44</v>
      </c>
      <c r="D587" s="24">
        <v>60</v>
      </c>
      <c r="E587" s="10"/>
      <c r="F587" s="11">
        <f t="shared" si="9"/>
        <v>0</v>
      </c>
    </row>
    <row r="588" spans="1:6" ht="14.25">
      <c r="A588" s="25" t="s">
        <v>1122</v>
      </c>
      <c r="B588" s="20" t="s">
        <v>1088</v>
      </c>
      <c r="C588" s="20" t="s">
        <v>44</v>
      </c>
      <c r="D588" s="24">
        <v>10</v>
      </c>
      <c r="E588" s="10"/>
      <c r="F588" s="11">
        <f t="shared" si="9"/>
        <v>0</v>
      </c>
    </row>
    <row r="589" spans="1:6" ht="14.25">
      <c r="A589" s="25" t="s">
        <v>1123</v>
      </c>
      <c r="B589" s="20" t="s">
        <v>1124</v>
      </c>
      <c r="C589" s="20" t="s">
        <v>101</v>
      </c>
      <c r="D589" s="24">
        <v>4</v>
      </c>
      <c r="E589" s="8"/>
      <c r="F589" s="11">
        <f t="shared" si="9"/>
        <v>0</v>
      </c>
    </row>
    <row r="590" spans="1:6" ht="14.25">
      <c r="A590" s="25" t="s">
        <v>1125</v>
      </c>
      <c r="B590" s="20" t="s">
        <v>1126</v>
      </c>
      <c r="C590" s="20" t="s">
        <v>35</v>
      </c>
      <c r="D590" s="24">
        <v>6</v>
      </c>
      <c r="E590" s="8"/>
      <c r="F590" s="11">
        <f t="shared" si="9"/>
        <v>0</v>
      </c>
    </row>
    <row r="591" spans="1:6" ht="14.25">
      <c r="A591" s="25" t="s">
        <v>1127</v>
      </c>
      <c r="B591" s="20" t="s">
        <v>1128</v>
      </c>
      <c r="C591" s="21"/>
      <c r="D591" s="24"/>
      <c r="E591" s="10"/>
      <c r="F591" s="11">
        <f t="shared" si="9"/>
      </c>
    </row>
    <row r="592" spans="1:6" ht="28.5">
      <c r="A592" s="25" t="s">
        <v>1129</v>
      </c>
      <c r="B592" s="20" t="s">
        <v>1041</v>
      </c>
      <c r="C592" s="20" t="s">
        <v>14</v>
      </c>
      <c r="D592" s="24"/>
      <c r="E592" s="10"/>
      <c r="F592" s="11">
        <f t="shared" si="9"/>
      </c>
    </row>
    <row r="593" spans="1:6" ht="14.25">
      <c r="A593" s="25" t="s">
        <v>1130</v>
      </c>
      <c r="B593" s="20" t="s">
        <v>1045</v>
      </c>
      <c r="C593" s="20" t="s">
        <v>47</v>
      </c>
      <c r="D593" s="24">
        <v>30</v>
      </c>
      <c r="E593" s="10"/>
      <c r="F593" s="11">
        <f t="shared" si="9"/>
        <v>0</v>
      </c>
    </row>
    <row r="594" spans="1:6" ht="14.25">
      <c r="A594" s="25" t="s">
        <v>1131</v>
      </c>
      <c r="B594" s="20" t="s">
        <v>1051</v>
      </c>
      <c r="C594" s="20" t="s">
        <v>44</v>
      </c>
      <c r="D594" s="24">
        <v>15</v>
      </c>
      <c r="E594" s="10"/>
      <c r="F594" s="11">
        <f t="shared" si="9"/>
        <v>0</v>
      </c>
    </row>
    <row r="595" spans="1:6" ht="14.25">
      <c r="A595" s="25" t="s">
        <v>1132</v>
      </c>
      <c r="B595" s="20" t="s">
        <v>1055</v>
      </c>
      <c r="C595" s="20" t="s">
        <v>47</v>
      </c>
      <c r="D595" s="24">
        <v>60</v>
      </c>
      <c r="E595" s="10"/>
      <c r="F595" s="11">
        <f t="shared" si="9"/>
        <v>0</v>
      </c>
    </row>
    <row r="596" spans="1:6" ht="14.25">
      <c r="A596" s="25" t="s">
        <v>1133</v>
      </c>
      <c r="B596" s="20" t="s">
        <v>1063</v>
      </c>
      <c r="C596" s="20" t="s">
        <v>44</v>
      </c>
      <c r="D596" s="24">
        <v>1</v>
      </c>
      <c r="E596" s="10"/>
      <c r="F596" s="11">
        <f t="shared" si="9"/>
        <v>0</v>
      </c>
    </row>
    <row r="597" spans="1:6" ht="14.25">
      <c r="A597" s="25" t="s">
        <v>1134</v>
      </c>
      <c r="B597" s="20" t="s">
        <v>1069</v>
      </c>
      <c r="C597" s="20" t="s">
        <v>44</v>
      </c>
      <c r="D597" s="24">
        <v>3</v>
      </c>
      <c r="E597" s="10"/>
      <c r="F597" s="11">
        <f t="shared" si="9"/>
        <v>0</v>
      </c>
    </row>
    <row r="598" spans="1:6" ht="14.25">
      <c r="A598" s="25" t="s">
        <v>1135</v>
      </c>
      <c r="B598" s="20" t="s">
        <v>1077</v>
      </c>
      <c r="C598" s="20" t="s">
        <v>47</v>
      </c>
      <c r="D598" s="24">
        <v>90</v>
      </c>
      <c r="E598" s="10"/>
      <c r="F598" s="11">
        <f t="shared" si="9"/>
        <v>0</v>
      </c>
    </row>
    <row r="599" spans="1:6" ht="14.25">
      <c r="A599" s="25" t="s">
        <v>1136</v>
      </c>
      <c r="B599" s="20" t="s">
        <v>1119</v>
      </c>
      <c r="C599" s="20" t="s">
        <v>44</v>
      </c>
      <c r="D599" s="24">
        <v>8</v>
      </c>
      <c r="E599" s="8"/>
      <c r="F599" s="11">
        <f t="shared" si="9"/>
        <v>0</v>
      </c>
    </row>
    <row r="600" spans="1:6" ht="14.25">
      <c r="A600" s="25" t="s">
        <v>1137</v>
      </c>
      <c r="B600" s="20" t="s">
        <v>1084</v>
      </c>
      <c r="C600" s="20" t="s">
        <v>129</v>
      </c>
      <c r="D600" s="24">
        <v>4</v>
      </c>
      <c r="E600" s="8"/>
      <c r="F600" s="11">
        <f t="shared" si="9"/>
        <v>0</v>
      </c>
    </row>
    <row r="601" spans="1:6" ht="14.25">
      <c r="A601" s="25" t="s">
        <v>1138</v>
      </c>
      <c r="B601" s="20" t="s">
        <v>153</v>
      </c>
      <c r="C601" s="21"/>
      <c r="D601" s="24"/>
      <c r="E601" s="10"/>
      <c r="F601" s="11">
        <f t="shared" si="9"/>
      </c>
    </row>
    <row r="602" spans="1:6" ht="14.25">
      <c r="A602" s="25" t="s">
        <v>1139</v>
      </c>
      <c r="B602" s="20" t="s">
        <v>1140</v>
      </c>
      <c r="C602" s="21"/>
      <c r="D602" s="24"/>
      <c r="E602" s="10"/>
      <c r="F602" s="11">
        <f t="shared" si="9"/>
      </c>
    </row>
    <row r="603" spans="1:6" ht="14.25">
      <c r="A603" s="25" t="s">
        <v>1141</v>
      </c>
      <c r="B603" s="20" t="s">
        <v>1142</v>
      </c>
      <c r="C603" s="20" t="s">
        <v>47</v>
      </c>
      <c r="D603" s="24">
        <v>280</v>
      </c>
      <c r="E603" s="10"/>
      <c r="F603" s="11">
        <f t="shared" si="9"/>
        <v>0</v>
      </c>
    </row>
    <row r="604" spans="1:6" ht="28.5">
      <c r="A604" s="25" t="s">
        <v>1143</v>
      </c>
      <c r="B604" s="20" t="s">
        <v>1144</v>
      </c>
      <c r="C604" s="20" t="s">
        <v>35</v>
      </c>
      <c r="D604" s="24">
        <v>68</v>
      </c>
      <c r="E604" s="10"/>
      <c r="F604" s="11">
        <f t="shared" si="9"/>
        <v>0</v>
      </c>
    </row>
    <row r="605" spans="1:6" ht="57">
      <c r="A605" s="25" t="s">
        <v>1145</v>
      </c>
      <c r="B605" s="20" t="s">
        <v>1146</v>
      </c>
      <c r="C605" s="20" t="s">
        <v>47</v>
      </c>
      <c r="D605" s="24">
        <v>280</v>
      </c>
      <c r="E605" s="8"/>
      <c r="F605" s="11">
        <f t="shared" si="9"/>
        <v>0</v>
      </c>
    </row>
    <row r="606" spans="1:6" ht="14.25">
      <c r="A606" s="25" t="s">
        <v>1147</v>
      </c>
      <c r="B606" s="20" t="s">
        <v>1148</v>
      </c>
      <c r="C606" s="20" t="s">
        <v>47</v>
      </c>
      <c r="D606" s="24">
        <v>280</v>
      </c>
      <c r="E606" s="10"/>
      <c r="F606" s="11">
        <f t="shared" si="9"/>
        <v>0</v>
      </c>
    </row>
    <row r="607" spans="1:6" ht="14.25">
      <c r="A607" s="25" t="s">
        <v>1149</v>
      </c>
      <c r="B607" s="20" t="s">
        <v>1150</v>
      </c>
      <c r="C607" s="21"/>
      <c r="D607" s="24"/>
      <c r="E607" s="10"/>
      <c r="F607" s="11">
        <f t="shared" si="9"/>
      </c>
    </row>
    <row r="608" spans="1:6" ht="28.5">
      <c r="A608" s="25" t="s">
        <v>1151</v>
      </c>
      <c r="B608" s="20" t="s">
        <v>1152</v>
      </c>
      <c r="C608" s="20" t="s">
        <v>47</v>
      </c>
      <c r="D608" s="24">
        <v>300</v>
      </c>
      <c r="E608" s="10"/>
      <c r="F608" s="11">
        <f t="shared" si="9"/>
        <v>0</v>
      </c>
    </row>
    <row r="609" spans="1:6" ht="14.25">
      <c r="A609" s="25" t="s">
        <v>1153</v>
      </c>
      <c r="B609" s="20" t="s">
        <v>1154</v>
      </c>
      <c r="C609" s="20" t="s">
        <v>35</v>
      </c>
      <c r="D609" s="24">
        <v>210</v>
      </c>
      <c r="E609" s="8"/>
      <c r="F609" s="11">
        <f t="shared" si="9"/>
        <v>0</v>
      </c>
    </row>
    <row r="610" spans="1:6" ht="42.75">
      <c r="A610" s="25" t="s">
        <v>1155</v>
      </c>
      <c r="B610" s="20" t="s">
        <v>1156</v>
      </c>
      <c r="C610" s="20" t="s">
        <v>47</v>
      </c>
      <c r="D610" s="24">
        <v>500</v>
      </c>
      <c r="E610" s="10"/>
      <c r="F610" s="11">
        <f t="shared" si="9"/>
        <v>0</v>
      </c>
    </row>
    <row r="611" spans="1:6" ht="14.25">
      <c r="A611" s="25" t="s">
        <v>1157</v>
      </c>
      <c r="B611" s="20" t="s">
        <v>1158</v>
      </c>
      <c r="C611" s="21"/>
      <c r="D611" s="24"/>
      <c r="E611" s="10"/>
      <c r="F611" s="11">
        <f t="shared" si="9"/>
      </c>
    </row>
    <row r="612" spans="1:6" ht="42.75">
      <c r="A612" s="25" t="s">
        <v>1159</v>
      </c>
      <c r="B612" s="20" t="s">
        <v>1160</v>
      </c>
      <c r="C612" s="20" t="s">
        <v>47</v>
      </c>
      <c r="D612" s="24">
        <v>470</v>
      </c>
      <c r="E612" s="10"/>
      <c r="F612" s="11">
        <f t="shared" si="9"/>
        <v>0</v>
      </c>
    </row>
    <row r="613" spans="1:6" ht="42.75">
      <c r="A613" s="25" t="s">
        <v>1161</v>
      </c>
      <c r="B613" s="20" t="s">
        <v>1162</v>
      </c>
      <c r="C613" s="20" t="s">
        <v>1163</v>
      </c>
      <c r="D613" s="24">
        <v>10</v>
      </c>
      <c r="E613" s="10"/>
      <c r="F613" s="11">
        <f t="shared" si="9"/>
        <v>0</v>
      </c>
    </row>
    <row r="614" spans="1:6" ht="28.5">
      <c r="A614" s="25" t="s">
        <v>1164</v>
      </c>
      <c r="B614" s="20" t="s">
        <v>1165</v>
      </c>
      <c r="C614" s="20" t="s">
        <v>47</v>
      </c>
      <c r="D614" s="24">
        <v>470</v>
      </c>
      <c r="E614" s="8"/>
      <c r="F614" s="11">
        <f t="shared" si="9"/>
        <v>0</v>
      </c>
    </row>
    <row r="615" spans="1:6" ht="28.5">
      <c r="A615" s="25" t="s">
        <v>1166</v>
      </c>
      <c r="B615" s="20" t="s">
        <v>1167</v>
      </c>
      <c r="C615" s="20" t="s">
        <v>35</v>
      </c>
      <c r="D615" s="24">
        <v>136</v>
      </c>
      <c r="E615" s="10"/>
      <c r="F615" s="11">
        <f t="shared" si="9"/>
        <v>0</v>
      </c>
    </row>
    <row r="616" spans="1:6" ht="14.25">
      <c r="A616" s="25" t="s">
        <v>1168</v>
      </c>
      <c r="B616" s="20" t="s">
        <v>1169</v>
      </c>
      <c r="C616" s="21"/>
      <c r="D616" s="24"/>
      <c r="E616" s="10"/>
      <c r="F616" s="11">
        <f t="shared" si="9"/>
      </c>
    </row>
    <row r="617" spans="1:6" ht="28.5">
      <c r="A617" s="25" t="s">
        <v>1170</v>
      </c>
      <c r="B617" s="20" t="s">
        <v>1171</v>
      </c>
      <c r="C617" s="20" t="s">
        <v>47</v>
      </c>
      <c r="D617" s="24">
        <v>300</v>
      </c>
      <c r="E617" s="10"/>
      <c r="F617" s="11">
        <f t="shared" si="9"/>
        <v>0</v>
      </c>
    </row>
    <row r="618" spans="1:6" ht="28.5">
      <c r="A618" s="25" t="s">
        <v>1172</v>
      </c>
      <c r="B618" s="20" t="s">
        <v>1173</v>
      </c>
      <c r="C618" s="20" t="s">
        <v>47</v>
      </c>
      <c r="D618" s="24">
        <v>300</v>
      </c>
      <c r="E618" s="8"/>
      <c r="F618" s="11">
        <f t="shared" si="9"/>
        <v>0</v>
      </c>
    </row>
    <row r="619" spans="1:6" ht="28.5">
      <c r="A619" s="25" t="s">
        <v>1174</v>
      </c>
      <c r="B619" s="20" t="s">
        <v>1175</v>
      </c>
      <c r="C619" s="20" t="s">
        <v>35</v>
      </c>
      <c r="D619" s="24">
        <v>72</v>
      </c>
      <c r="E619" s="10"/>
      <c r="F619" s="11">
        <f t="shared" si="9"/>
        <v>0</v>
      </c>
    </row>
    <row r="620" spans="1:6" ht="14.25">
      <c r="A620" s="25" t="s">
        <v>1176</v>
      </c>
      <c r="B620" s="20" t="s">
        <v>1177</v>
      </c>
      <c r="C620" s="21"/>
      <c r="D620" s="24"/>
      <c r="E620" s="10"/>
      <c r="F620" s="11">
        <f t="shared" si="9"/>
      </c>
    </row>
    <row r="621" spans="1:6" ht="14.25">
      <c r="A621" s="25" t="s">
        <v>1178</v>
      </c>
      <c r="B621" s="20" t="s">
        <v>1179</v>
      </c>
      <c r="C621" s="20" t="s">
        <v>47</v>
      </c>
      <c r="D621" s="24">
        <v>180</v>
      </c>
      <c r="E621" s="10"/>
      <c r="F621" s="11">
        <f t="shared" si="9"/>
        <v>0</v>
      </c>
    </row>
    <row r="622" spans="1:6" ht="28.5">
      <c r="A622" s="25" t="s">
        <v>1180</v>
      </c>
      <c r="B622" s="20" t="s">
        <v>1181</v>
      </c>
      <c r="C622" s="20" t="s">
        <v>47</v>
      </c>
      <c r="D622" s="24">
        <v>180</v>
      </c>
      <c r="E622" s="10"/>
      <c r="F622" s="11">
        <f t="shared" si="9"/>
        <v>0</v>
      </c>
    </row>
    <row r="623" spans="1:6" ht="28.5">
      <c r="A623" s="25" t="s">
        <v>1182</v>
      </c>
      <c r="B623" s="20" t="s">
        <v>1173</v>
      </c>
      <c r="C623" s="20" t="s">
        <v>47</v>
      </c>
      <c r="D623" s="24">
        <v>180</v>
      </c>
      <c r="E623" s="10"/>
      <c r="F623" s="11">
        <f t="shared" si="9"/>
        <v>0</v>
      </c>
    </row>
    <row r="624" spans="1:6" ht="28.5">
      <c r="A624" s="25" t="s">
        <v>1183</v>
      </c>
      <c r="B624" s="20" t="s">
        <v>1184</v>
      </c>
      <c r="C624" s="20" t="s">
        <v>47</v>
      </c>
      <c r="D624" s="24">
        <v>165</v>
      </c>
      <c r="E624" s="8"/>
      <c r="F624" s="11">
        <f t="shared" si="9"/>
        <v>0</v>
      </c>
    </row>
    <row r="625" spans="1:6" ht="28.5">
      <c r="A625" s="25" t="s">
        <v>1185</v>
      </c>
      <c r="B625" s="20" t="s">
        <v>1186</v>
      </c>
      <c r="C625" s="20" t="s">
        <v>35</v>
      </c>
      <c r="D625" s="24">
        <v>100</v>
      </c>
      <c r="E625" s="8"/>
      <c r="F625" s="11">
        <f t="shared" si="9"/>
        <v>0</v>
      </c>
    </row>
    <row r="626" spans="1:6" ht="14.25">
      <c r="A626" s="25" t="s">
        <v>1187</v>
      </c>
      <c r="B626" s="20" t="s">
        <v>1188</v>
      </c>
      <c r="C626" s="21"/>
      <c r="D626" s="24"/>
      <c r="E626" s="10"/>
      <c r="F626" s="11">
        <f t="shared" si="9"/>
      </c>
    </row>
    <row r="627" spans="1:6" ht="14.25">
      <c r="A627" s="25" t="s">
        <v>1189</v>
      </c>
      <c r="B627" s="20" t="s">
        <v>1190</v>
      </c>
      <c r="C627" s="20" t="s">
        <v>14</v>
      </c>
      <c r="D627" s="24"/>
      <c r="E627" s="10"/>
      <c r="F627" s="11">
        <f t="shared" si="9"/>
      </c>
    </row>
    <row r="628" spans="1:6" ht="14.25">
      <c r="A628" s="25" t="s">
        <v>1191</v>
      </c>
      <c r="B628" s="20" t="s">
        <v>1192</v>
      </c>
      <c r="C628" s="20" t="s">
        <v>47</v>
      </c>
      <c r="D628" s="24">
        <v>115</v>
      </c>
      <c r="E628" s="10"/>
      <c r="F628" s="11">
        <f t="shared" si="9"/>
        <v>0</v>
      </c>
    </row>
    <row r="629" spans="1:6" ht="14.25">
      <c r="A629" s="25" t="s">
        <v>1193</v>
      </c>
      <c r="B629" s="20" t="s">
        <v>1194</v>
      </c>
      <c r="C629" s="20" t="s">
        <v>47</v>
      </c>
      <c r="D629" s="24">
        <v>23</v>
      </c>
      <c r="E629" s="10"/>
      <c r="F629" s="11">
        <f t="shared" si="9"/>
        <v>0</v>
      </c>
    </row>
    <row r="630" spans="1:6" ht="14.25">
      <c r="A630" s="25" t="s">
        <v>1195</v>
      </c>
      <c r="B630" s="20" t="s">
        <v>1196</v>
      </c>
      <c r="C630" s="20" t="s">
        <v>47</v>
      </c>
      <c r="D630" s="24">
        <v>170</v>
      </c>
      <c r="E630" s="8"/>
      <c r="F630" s="11">
        <f t="shared" si="9"/>
        <v>0</v>
      </c>
    </row>
    <row r="631" spans="1:6" ht="14.25">
      <c r="A631" s="25" t="s">
        <v>1197</v>
      </c>
      <c r="B631" s="20" t="s">
        <v>1198</v>
      </c>
      <c r="C631" s="20" t="s">
        <v>47</v>
      </c>
      <c r="D631" s="24">
        <v>650</v>
      </c>
      <c r="E631" s="10"/>
      <c r="F631" s="11">
        <f t="shared" si="9"/>
        <v>0</v>
      </c>
    </row>
    <row r="632" spans="1:6" ht="14.25">
      <c r="A632" s="25" t="s">
        <v>1199</v>
      </c>
      <c r="B632" s="20" t="s">
        <v>1200</v>
      </c>
      <c r="C632" s="21"/>
      <c r="D632" s="24"/>
      <c r="E632" s="10"/>
      <c r="F632" s="11">
        <f t="shared" si="9"/>
      </c>
    </row>
    <row r="633" spans="1:6" ht="28.5">
      <c r="A633" s="25" t="s">
        <v>1201</v>
      </c>
      <c r="B633" s="20" t="s">
        <v>1152</v>
      </c>
      <c r="C633" s="20" t="s">
        <v>47</v>
      </c>
      <c r="D633" s="24">
        <v>30</v>
      </c>
      <c r="E633" s="10"/>
      <c r="F633" s="11">
        <f t="shared" si="9"/>
        <v>0</v>
      </c>
    </row>
    <row r="634" spans="1:6" ht="14.25">
      <c r="A634" s="25" t="s">
        <v>1202</v>
      </c>
      <c r="B634" s="20" t="s">
        <v>1154</v>
      </c>
      <c r="C634" s="20" t="s">
        <v>35</v>
      </c>
      <c r="D634" s="24">
        <v>24</v>
      </c>
      <c r="E634" s="8"/>
      <c r="F634" s="11">
        <f t="shared" si="9"/>
        <v>0</v>
      </c>
    </row>
    <row r="635" spans="1:6" ht="42.75">
      <c r="A635" s="25" t="s">
        <v>1203</v>
      </c>
      <c r="B635" s="20" t="s">
        <v>1204</v>
      </c>
      <c r="C635" s="20" t="s">
        <v>47</v>
      </c>
      <c r="D635" s="24">
        <v>24</v>
      </c>
      <c r="E635" s="10"/>
      <c r="F635" s="11">
        <f t="shared" si="9"/>
        <v>0</v>
      </c>
    </row>
    <row r="636" spans="1:6" ht="14.25">
      <c r="A636" s="25" t="s">
        <v>1205</v>
      </c>
      <c r="B636" s="20" t="s">
        <v>1206</v>
      </c>
      <c r="C636" s="21"/>
      <c r="D636" s="24"/>
      <c r="E636" s="10"/>
      <c r="F636" s="11">
        <f t="shared" si="9"/>
      </c>
    </row>
    <row r="637" spans="1:6" ht="14.25">
      <c r="A637" s="25" t="s">
        <v>1207</v>
      </c>
      <c r="B637" s="20" t="s">
        <v>1179</v>
      </c>
      <c r="C637" s="20" t="s">
        <v>47</v>
      </c>
      <c r="D637" s="24">
        <v>30</v>
      </c>
      <c r="E637" s="10"/>
      <c r="F637" s="11">
        <f t="shared" si="9"/>
        <v>0</v>
      </c>
    </row>
    <row r="638" spans="1:6" ht="28.5">
      <c r="A638" s="25" t="s">
        <v>1208</v>
      </c>
      <c r="B638" s="20" t="s">
        <v>1181</v>
      </c>
      <c r="C638" s="20" t="s">
        <v>47</v>
      </c>
      <c r="D638" s="24">
        <v>30</v>
      </c>
      <c r="E638" s="10"/>
      <c r="F638" s="11">
        <f t="shared" si="9"/>
        <v>0</v>
      </c>
    </row>
    <row r="639" spans="1:6" ht="28.5">
      <c r="A639" s="25" t="s">
        <v>1209</v>
      </c>
      <c r="B639" s="20" t="s">
        <v>1173</v>
      </c>
      <c r="C639" s="20" t="s">
        <v>47</v>
      </c>
      <c r="D639" s="24">
        <v>30</v>
      </c>
      <c r="E639" s="8"/>
      <c r="F639" s="11">
        <f t="shared" si="9"/>
        <v>0</v>
      </c>
    </row>
    <row r="640" spans="1:6" ht="28.5">
      <c r="A640" s="25" t="s">
        <v>1210</v>
      </c>
      <c r="B640" s="20" t="s">
        <v>1211</v>
      </c>
      <c r="C640" s="20" t="s">
        <v>35</v>
      </c>
      <c r="D640" s="24">
        <v>24</v>
      </c>
      <c r="E640" s="8"/>
      <c r="F640" s="11">
        <f t="shared" si="9"/>
        <v>0</v>
      </c>
    </row>
    <row r="641" spans="1:6" ht="14.25">
      <c r="A641" s="25" t="s">
        <v>1212</v>
      </c>
      <c r="B641" s="20" t="s">
        <v>1213</v>
      </c>
      <c r="C641" s="21"/>
      <c r="D641" s="24"/>
      <c r="E641" s="8"/>
      <c r="F641" s="11">
        <f t="shared" si="9"/>
      </c>
    </row>
    <row r="642" spans="1:6" ht="14.25">
      <c r="A642" s="25" t="s">
        <v>1214</v>
      </c>
      <c r="B642" s="20" t="s">
        <v>1215</v>
      </c>
      <c r="C642" s="21"/>
      <c r="D642" s="24"/>
      <c r="E642" s="10"/>
      <c r="F642" s="11">
        <f t="shared" si="9"/>
      </c>
    </row>
    <row r="643" spans="1:6" ht="14.25">
      <c r="A643" s="25" t="s">
        <v>1216</v>
      </c>
      <c r="B643" s="20" t="s">
        <v>1217</v>
      </c>
      <c r="C643" s="20" t="s">
        <v>14</v>
      </c>
      <c r="D643" s="24"/>
      <c r="E643" s="8"/>
      <c r="F643" s="11">
        <f t="shared" si="9"/>
      </c>
    </row>
    <row r="644" spans="1:6" ht="28.5">
      <c r="A644" s="25" t="s">
        <v>1218</v>
      </c>
      <c r="B644" s="20" t="s">
        <v>1219</v>
      </c>
      <c r="C644" s="20" t="s">
        <v>101</v>
      </c>
      <c r="D644" s="24">
        <v>1</v>
      </c>
      <c r="E644" s="8"/>
      <c r="F644" s="11">
        <f t="shared" si="9"/>
        <v>0</v>
      </c>
    </row>
    <row r="645" spans="1:6" ht="14.25">
      <c r="A645" s="25" t="s">
        <v>1220</v>
      </c>
      <c r="B645" s="20" t="s">
        <v>1221</v>
      </c>
      <c r="C645" s="21"/>
      <c r="D645" s="24"/>
      <c r="E645" s="10"/>
      <c r="F645" s="11">
        <f t="shared" si="9"/>
      </c>
    </row>
    <row r="646" spans="1:6" ht="14.25">
      <c r="A646" s="25" t="s">
        <v>1222</v>
      </c>
      <c r="B646" s="20" t="s">
        <v>1217</v>
      </c>
      <c r="C646" s="20" t="s">
        <v>14</v>
      </c>
      <c r="D646" s="24"/>
      <c r="E646" s="10"/>
      <c r="F646" s="11">
        <f t="shared" si="9"/>
      </c>
    </row>
    <row r="647" spans="1:6" ht="42.75">
      <c r="A647" s="25" t="s">
        <v>1223</v>
      </c>
      <c r="B647" s="20" t="s">
        <v>1224</v>
      </c>
      <c r="C647" s="20" t="s">
        <v>101</v>
      </c>
      <c r="D647" s="24">
        <v>1</v>
      </c>
      <c r="E647" s="10"/>
      <c r="F647" s="11">
        <f t="shared" si="9"/>
        <v>0</v>
      </c>
    </row>
    <row r="648" spans="1:6" ht="28.5">
      <c r="A648" s="25" t="s">
        <v>1225</v>
      </c>
      <c r="B648" s="20" t="s">
        <v>1226</v>
      </c>
      <c r="C648" s="20" t="s">
        <v>101</v>
      </c>
      <c r="D648" s="24">
        <v>1</v>
      </c>
      <c r="E648" s="10"/>
      <c r="F648" s="11">
        <f aca="true" t="shared" si="10" ref="F648:F711">IF(D648="","",D648*E648)</f>
        <v>0</v>
      </c>
    </row>
    <row r="649" spans="1:6" ht="28.5">
      <c r="A649" s="25" t="s">
        <v>1227</v>
      </c>
      <c r="B649" s="20" t="s">
        <v>1228</v>
      </c>
      <c r="C649" s="20" t="s">
        <v>101</v>
      </c>
      <c r="D649" s="24">
        <v>1</v>
      </c>
      <c r="E649" s="10"/>
      <c r="F649" s="11">
        <f t="shared" si="10"/>
        <v>0</v>
      </c>
    </row>
    <row r="650" spans="1:6" ht="28.5">
      <c r="A650" s="25" t="s">
        <v>1229</v>
      </c>
      <c r="B650" s="20" t="s">
        <v>1230</v>
      </c>
      <c r="C650" s="20" t="s">
        <v>101</v>
      </c>
      <c r="D650" s="24">
        <v>1</v>
      </c>
      <c r="E650" s="10"/>
      <c r="F650" s="11">
        <f t="shared" si="10"/>
        <v>0</v>
      </c>
    </row>
    <row r="651" spans="1:6" ht="28.5">
      <c r="A651" s="25" t="s">
        <v>1231</v>
      </c>
      <c r="B651" s="20" t="s">
        <v>1232</v>
      </c>
      <c r="C651" s="20" t="s">
        <v>101</v>
      </c>
      <c r="D651" s="24">
        <v>1</v>
      </c>
      <c r="E651" s="10"/>
      <c r="F651" s="11">
        <f t="shared" si="10"/>
        <v>0</v>
      </c>
    </row>
    <row r="652" spans="1:6" ht="28.5">
      <c r="A652" s="25" t="s">
        <v>1233</v>
      </c>
      <c r="B652" s="20" t="s">
        <v>1234</v>
      </c>
      <c r="C652" s="20" t="s">
        <v>101</v>
      </c>
      <c r="D652" s="24">
        <v>2</v>
      </c>
      <c r="E652" s="10"/>
      <c r="F652" s="11">
        <f t="shared" si="10"/>
        <v>0</v>
      </c>
    </row>
    <row r="653" spans="1:6" ht="28.5">
      <c r="A653" s="25" t="s">
        <v>1235</v>
      </c>
      <c r="B653" s="20" t="s">
        <v>1236</v>
      </c>
      <c r="C653" s="20" t="s">
        <v>101</v>
      </c>
      <c r="D653" s="24">
        <v>2</v>
      </c>
      <c r="E653" s="8"/>
      <c r="F653" s="11">
        <f t="shared" si="10"/>
        <v>0</v>
      </c>
    </row>
    <row r="654" spans="1:6" ht="28.5">
      <c r="A654" s="25" t="s">
        <v>1237</v>
      </c>
      <c r="B654" s="20" t="s">
        <v>1238</v>
      </c>
      <c r="C654" s="20" t="s">
        <v>101</v>
      </c>
      <c r="D654" s="24">
        <v>1</v>
      </c>
      <c r="E654" s="8"/>
      <c r="F654" s="11">
        <f t="shared" si="10"/>
        <v>0</v>
      </c>
    </row>
    <row r="655" spans="1:6" ht="14.25">
      <c r="A655" s="25" t="s">
        <v>1239</v>
      </c>
      <c r="B655" s="20" t="s">
        <v>1240</v>
      </c>
      <c r="C655" s="21"/>
      <c r="D655" s="24"/>
      <c r="E655" s="10"/>
      <c r="F655" s="11">
        <f t="shared" si="10"/>
      </c>
    </row>
    <row r="656" spans="1:6" ht="14.25">
      <c r="A656" s="25" t="s">
        <v>1241</v>
      </c>
      <c r="B656" s="20" t="s">
        <v>1217</v>
      </c>
      <c r="C656" s="20" t="s">
        <v>14</v>
      </c>
      <c r="D656" s="24"/>
      <c r="E656" s="10"/>
      <c r="F656" s="11">
        <f t="shared" si="10"/>
      </c>
    </row>
    <row r="657" spans="1:6" ht="14.25">
      <c r="A657" s="25" t="s">
        <v>1242</v>
      </c>
      <c r="B657" s="20" t="s">
        <v>1243</v>
      </c>
      <c r="C657" s="20" t="s">
        <v>101</v>
      </c>
      <c r="D657" s="24">
        <v>4</v>
      </c>
      <c r="E657" s="10"/>
      <c r="F657" s="11">
        <f t="shared" si="10"/>
        <v>0</v>
      </c>
    </row>
    <row r="658" spans="1:6" ht="14.25">
      <c r="A658" s="25" t="s">
        <v>1244</v>
      </c>
      <c r="B658" s="20" t="s">
        <v>1126</v>
      </c>
      <c r="C658" s="20" t="s">
        <v>35</v>
      </c>
      <c r="D658" s="24">
        <v>6</v>
      </c>
      <c r="E658" s="10"/>
      <c r="F658" s="11">
        <f t="shared" si="10"/>
        <v>0</v>
      </c>
    </row>
    <row r="659" spans="1:6" ht="28.5">
      <c r="A659" s="25" t="s">
        <v>1245</v>
      </c>
      <c r="B659" s="20" t="s">
        <v>1246</v>
      </c>
      <c r="C659" s="20" t="s">
        <v>101</v>
      </c>
      <c r="D659" s="24">
        <v>1</v>
      </c>
      <c r="E659" s="10"/>
      <c r="F659" s="11">
        <f t="shared" si="10"/>
        <v>0</v>
      </c>
    </row>
    <row r="660" spans="1:6" ht="28.5">
      <c r="A660" s="25" t="s">
        <v>1247</v>
      </c>
      <c r="B660" s="20" t="s">
        <v>1248</v>
      </c>
      <c r="C660" s="20" t="s">
        <v>101</v>
      </c>
      <c r="D660" s="24">
        <v>1</v>
      </c>
      <c r="E660" s="10"/>
      <c r="F660" s="11">
        <f t="shared" si="10"/>
        <v>0</v>
      </c>
    </row>
    <row r="661" spans="1:6" ht="14.25">
      <c r="A661" s="25" t="s">
        <v>1249</v>
      </c>
      <c r="B661" s="20" t="s">
        <v>1250</v>
      </c>
      <c r="C661" s="20" t="s">
        <v>101</v>
      </c>
      <c r="D661" s="24">
        <v>1</v>
      </c>
      <c r="E661" s="10"/>
      <c r="F661" s="11">
        <f t="shared" si="10"/>
        <v>0</v>
      </c>
    </row>
    <row r="662" spans="1:6" ht="14.25">
      <c r="A662" s="25" t="s">
        <v>1251</v>
      </c>
      <c r="B662" s="20" t="s">
        <v>1252</v>
      </c>
      <c r="C662" s="20" t="s">
        <v>101</v>
      </c>
      <c r="D662" s="24">
        <v>1</v>
      </c>
      <c r="E662" s="10"/>
      <c r="F662" s="11">
        <f t="shared" si="10"/>
        <v>0</v>
      </c>
    </row>
    <row r="663" spans="1:6" ht="14.25">
      <c r="A663" s="25" t="s">
        <v>1253</v>
      </c>
      <c r="B663" s="20" t="s">
        <v>1254</v>
      </c>
      <c r="C663" s="20" t="s">
        <v>101</v>
      </c>
      <c r="D663" s="24">
        <v>15</v>
      </c>
      <c r="E663" s="10"/>
      <c r="F663" s="11">
        <f t="shared" si="10"/>
        <v>0</v>
      </c>
    </row>
    <row r="664" spans="1:6" ht="28.5">
      <c r="A664" s="25" t="s">
        <v>1255</v>
      </c>
      <c r="B664" s="20" t="s">
        <v>1256</v>
      </c>
      <c r="C664" s="20" t="s">
        <v>35</v>
      </c>
      <c r="D664" s="24">
        <v>50</v>
      </c>
      <c r="E664" s="10"/>
      <c r="F664" s="11">
        <f t="shared" si="10"/>
        <v>0</v>
      </c>
    </row>
    <row r="665" spans="1:6" ht="28.5">
      <c r="A665" s="25" t="s">
        <v>1257</v>
      </c>
      <c r="B665" s="20" t="s">
        <v>1258</v>
      </c>
      <c r="C665" s="20" t="s">
        <v>35</v>
      </c>
      <c r="D665" s="24">
        <v>50</v>
      </c>
      <c r="E665" s="10"/>
      <c r="F665" s="11">
        <f t="shared" si="10"/>
        <v>0</v>
      </c>
    </row>
    <row r="666" spans="1:6" ht="14.25">
      <c r="A666" s="25" t="s">
        <v>1259</v>
      </c>
      <c r="B666" s="20" t="s">
        <v>1260</v>
      </c>
      <c r="C666" s="20" t="s">
        <v>101</v>
      </c>
      <c r="D666" s="24">
        <v>5</v>
      </c>
      <c r="E666" s="10"/>
      <c r="F666" s="11">
        <f t="shared" si="10"/>
        <v>0</v>
      </c>
    </row>
    <row r="667" spans="1:6" ht="28.5">
      <c r="A667" s="25" t="s">
        <v>1261</v>
      </c>
      <c r="B667" s="20" t="s">
        <v>1262</v>
      </c>
      <c r="C667" s="20" t="s">
        <v>35</v>
      </c>
      <c r="D667" s="24">
        <v>6</v>
      </c>
      <c r="E667" s="10"/>
      <c r="F667" s="11">
        <f t="shared" si="10"/>
        <v>0</v>
      </c>
    </row>
    <row r="668" spans="1:6" ht="28.5">
      <c r="A668" s="25" t="s">
        <v>1263</v>
      </c>
      <c r="B668" s="20" t="s">
        <v>1264</v>
      </c>
      <c r="C668" s="20" t="s">
        <v>101</v>
      </c>
      <c r="D668" s="24">
        <v>2</v>
      </c>
      <c r="E668" s="10"/>
      <c r="F668" s="11">
        <f t="shared" si="10"/>
        <v>0</v>
      </c>
    </row>
    <row r="669" spans="1:6" ht="28.5">
      <c r="A669" s="25" t="s">
        <v>1265</v>
      </c>
      <c r="B669" s="20" t="s">
        <v>1266</v>
      </c>
      <c r="C669" s="20" t="s">
        <v>101</v>
      </c>
      <c r="D669" s="24">
        <v>2</v>
      </c>
      <c r="E669" s="10"/>
      <c r="F669" s="11">
        <f t="shared" si="10"/>
        <v>0</v>
      </c>
    </row>
    <row r="670" spans="1:6" ht="28.5">
      <c r="A670" s="25" t="s">
        <v>1267</v>
      </c>
      <c r="B670" s="20" t="s">
        <v>1268</v>
      </c>
      <c r="C670" s="20" t="s">
        <v>101</v>
      </c>
      <c r="D670" s="24">
        <v>4</v>
      </c>
      <c r="E670" s="10"/>
      <c r="F670" s="11">
        <f t="shared" si="10"/>
        <v>0</v>
      </c>
    </row>
    <row r="671" spans="1:6" ht="28.5">
      <c r="A671" s="25" t="s">
        <v>1269</v>
      </c>
      <c r="B671" s="20" t="s">
        <v>1270</v>
      </c>
      <c r="C671" s="20" t="s">
        <v>101</v>
      </c>
      <c r="D671" s="24">
        <v>3</v>
      </c>
      <c r="E671" s="10"/>
      <c r="F671" s="11">
        <f t="shared" si="10"/>
        <v>0</v>
      </c>
    </row>
    <row r="672" spans="1:6" ht="28.5">
      <c r="A672" s="25" t="s">
        <v>1271</v>
      </c>
      <c r="B672" s="20" t="s">
        <v>1272</v>
      </c>
      <c r="C672" s="20" t="s">
        <v>101</v>
      </c>
      <c r="D672" s="24">
        <v>1</v>
      </c>
      <c r="E672" s="10"/>
      <c r="F672" s="11">
        <f t="shared" si="10"/>
        <v>0</v>
      </c>
    </row>
    <row r="673" spans="1:6" ht="42.75">
      <c r="A673" s="25" t="s">
        <v>1273</v>
      </c>
      <c r="B673" s="20" t="s">
        <v>1274</v>
      </c>
      <c r="C673" s="20" t="s">
        <v>17</v>
      </c>
      <c r="D673" s="24">
        <v>1</v>
      </c>
      <c r="E673" s="10"/>
      <c r="F673" s="11">
        <f t="shared" si="10"/>
        <v>0</v>
      </c>
    </row>
    <row r="674" spans="1:6" ht="14.25">
      <c r="A674" s="25" t="s">
        <v>1275</v>
      </c>
      <c r="B674" s="20" t="s">
        <v>1276</v>
      </c>
      <c r="C674" s="20" t="s">
        <v>101</v>
      </c>
      <c r="D674" s="24">
        <v>10</v>
      </c>
      <c r="E674" s="8"/>
      <c r="F674" s="11">
        <f t="shared" si="10"/>
        <v>0</v>
      </c>
    </row>
    <row r="675" spans="1:6" ht="28.5">
      <c r="A675" s="25" t="s">
        <v>1277</v>
      </c>
      <c r="B675" s="20" t="s">
        <v>1278</v>
      </c>
      <c r="C675" s="20" t="s">
        <v>101</v>
      </c>
      <c r="D675" s="24">
        <v>1</v>
      </c>
      <c r="E675" s="8"/>
      <c r="F675" s="11">
        <f t="shared" si="10"/>
        <v>0</v>
      </c>
    </row>
    <row r="676" spans="1:6" ht="14.25">
      <c r="A676" s="25" t="s">
        <v>1279</v>
      </c>
      <c r="B676" s="20" t="s">
        <v>1280</v>
      </c>
      <c r="C676" s="21"/>
      <c r="D676" s="24"/>
      <c r="E676" s="10"/>
      <c r="F676" s="11">
        <f t="shared" si="10"/>
      </c>
    </row>
    <row r="677" spans="1:6" ht="14.25">
      <c r="A677" s="25" t="s">
        <v>1281</v>
      </c>
      <c r="B677" s="20" t="s">
        <v>1282</v>
      </c>
      <c r="C677" s="21"/>
      <c r="D677" s="24"/>
      <c r="E677" s="10"/>
      <c r="F677" s="11">
        <f t="shared" si="10"/>
      </c>
    </row>
    <row r="678" spans="1:6" ht="71.25">
      <c r="A678" s="25" t="s">
        <v>1283</v>
      </c>
      <c r="B678" s="20" t="s">
        <v>1284</v>
      </c>
      <c r="C678" s="20" t="s">
        <v>101</v>
      </c>
      <c r="D678" s="24">
        <v>2</v>
      </c>
      <c r="E678" s="10"/>
      <c r="F678" s="11">
        <f t="shared" si="10"/>
        <v>0</v>
      </c>
    </row>
    <row r="679" spans="1:6" ht="57">
      <c r="A679" s="25" t="s">
        <v>1285</v>
      </c>
      <c r="B679" s="20" t="s">
        <v>1286</v>
      </c>
      <c r="C679" s="20" t="s">
        <v>101</v>
      </c>
      <c r="D679" s="24">
        <v>1</v>
      </c>
      <c r="E679" s="10"/>
      <c r="F679" s="11">
        <f t="shared" si="10"/>
        <v>0</v>
      </c>
    </row>
    <row r="680" spans="1:6" ht="42.75">
      <c r="A680" s="25" t="s">
        <v>1287</v>
      </c>
      <c r="B680" s="20" t="s">
        <v>1288</v>
      </c>
      <c r="C680" s="20" t="s">
        <v>101</v>
      </c>
      <c r="D680" s="24">
        <v>1</v>
      </c>
      <c r="E680" s="10"/>
      <c r="F680" s="11">
        <f t="shared" si="10"/>
        <v>0</v>
      </c>
    </row>
    <row r="681" spans="1:6" ht="14.25">
      <c r="A681" s="25" t="s">
        <v>1289</v>
      </c>
      <c r="B681" s="20" t="s">
        <v>1290</v>
      </c>
      <c r="C681" s="20" t="s">
        <v>101</v>
      </c>
      <c r="D681" s="24">
        <v>1</v>
      </c>
      <c r="E681" s="10"/>
      <c r="F681" s="11">
        <f t="shared" si="10"/>
        <v>0</v>
      </c>
    </row>
    <row r="682" spans="1:6" ht="14.25">
      <c r="A682" s="25" t="s">
        <v>1291</v>
      </c>
      <c r="B682" s="20" t="s">
        <v>1292</v>
      </c>
      <c r="C682" s="20" t="s">
        <v>101</v>
      </c>
      <c r="D682" s="24">
        <v>1</v>
      </c>
      <c r="E682" s="10"/>
      <c r="F682" s="11">
        <f t="shared" si="10"/>
        <v>0</v>
      </c>
    </row>
    <row r="683" spans="1:6" ht="28.5">
      <c r="A683" s="25" t="s">
        <v>1293</v>
      </c>
      <c r="B683" s="20" t="s">
        <v>1294</v>
      </c>
      <c r="C683" s="20" t="s">
        <v>101</v>
      </c>
      <c r="D683" s="24">
        <v>2</v>
      </c>
      <c r="E683" s="10"/>
      <c r="F683" s="11">
        <f t="shared" si="10"/>
        <v>0</v>
      </c>
    </row>
    <row r="684" spans="1:6" ht="42.75">
      <c r="A684" s="25" t="s">
        <v>1295</v>
      </c>
      <c r="B684" s="20" t="s">
        <v>1296</v>
      </c>
      <c r="C684" s="20" t="s">
        <v>101</v>
      </c>
      <c r="D684" s="24">
        <v>1</v>
      </c>
      <c r="E684" s="10"/>
      <c r="F684" s="11">
        <f t="shared" si="10"/>
        <v>0</v>
      </c>
    </row>
    <row r="685" spans="1:6" ht="42.75">
      <c r="A685" s="25" t="s">
        <v>1297</v>
      </c>
      <c r="B685" s="20" t="s">
        <v>1298</v>
      </c>
      <c r="C685" s="20" t="s">
        <v>101</v>
      </c>
      <c r="D685" s="24">
        <v>1</v>
      </c>
      <c r="E685" s="8"/>
      <c r="F685" s="11">
        <f t="shared" si="10"/>
        <v>0</v>
      </c>
    </row>
    <row r="686" spans="1:6" ht="42.75">
      <c r="A686" s="25" t="s">
        <v>1299</v>
      </c>
      <c r="B686" s="20" t="s">
        <v>1300</v>
      </c>
      <c r="C686" s="20" t="s">
        <v>101</v>
      </c>
      <c r="D686" s="24">
        <v>1</v>
      </c>
      <c r="E686" s="10"/>
      <c r="F686" s="11">
        <f t="shared" si="10"/>
        <v>0</v>
      </c>
    </row>
    <row r="687" spans="1:6" ht="14.25">
      <c r="A687" s="25" t="s">
        <v>1301</v>
      </c>
      <c r="B687" s="20" t="s">
        <v>1302</v>
      </c>
      <c r="C687" s="21"/>
      <c r="D687" s="24"/>
      <c r="E687" s="10"/>
      <c r="F687" s="11">
        <f t="shared" si="10"/>
      </c>
    </row>
    <row r="688" spans="1:6" ht="14.25">
      <c r="A688" s="25" t="s">
        <v>1303</v>
      </c>
      <c r="B688" s="20" t="s">
        <v>1304</v>
      </c>
      <c r="C688" s="20" t="s">
        <v>101</v>
      </c>
      <c r="D688" s="24">
        <v>2</v>
      </c>
      <c r="E688" s="10"/>
      <c r="F688" s="11">
        <f t="shared" si="10"/>
        <v>0</v>
      </c>
    </row>
    <row r="689" spans="1:6" ht="14.25">
      <c r="A689" s="25" t="s">
        <v>1305</v>
      </c>
      <c r="B689" s="20" t="s">
        <v>1306</v>
      </c>
      <c r="C689" s="20" t="s">
        <v>101</v>
      </c>
      <c r="D689" s="24">
        <v>1</v>
      </c>
      <c r="E689" s="10"/>
      <c r="F689" s="11">
        <f t="shared" si="10"/>
        <v>0</v>
      </c>
    </row>
    <row r="690" spans="1:6" ht="14.25">
      <c r="A690" s="25" t="s">
        <v>1307</v>
      </c>
      <c r="B690" s="20" t="s">
        <v>1308</v>
      </c>
      <c r="C690" s="20" t="s">
        <v>101</v>
      </c>
      <c r="D690" s="24">
        <v>1</v>
      </c>
      <c r="E690" s="10"/>
      <c r="F690" s="11">
        <f t="shared" si="10"/>
        <v>0</v>
      </c>
    </row>
    <row r="691" spans="1:6" ht="14.25">
      <c r="A691" s="25" t="s">
        <v>1309</v>
      </c>
      <c r="B691" s="20" t="s">
        <v>1310</v>
      </c>
      <c r="C691" s="20" t="s">
        <v>101</v>
      </c>
      <c r="D691" s="24">
        <v>1</v>
      </c>
      <c r="E691" s="10"/>
      <c r="F691" s="11">
        <f t="shared" si="10"/>
        <v>0</v>
      </c>
    </row>
    <row r="692" spans="1:6" ht="14.25">
      <c r="A692" s="25" t="s">
        <v>1311</v>
      </c>
      <c r="B692" s="20" t="s">
        <v>1312</v>
      </c>
      <c r="C692" s="20" t="s">
        <v>17</v>
      </c>
      <c r="D692" s="24">
        <v>1</v>
      </c>
      <c r="E692" s="10"/>
      <c r="F692" s="11">
        <f t="shared" si="10"/>
        <v>0</v>
      </c>
    </row>
    <row r="693" spans="1:6" ht="14.25">
      <c r="A693" s="25" t="s">
        <v>1313</v>
      </c>
      <c r="B693" s="20" t="s">
        <v>1314</v>
      </c>
      <c r="C693" s="20" t="s">
        <v>17</v>
      </c>
      <c r="D693" s="24">
        <v>1</v>
      </c>
      <c r="E693" s="8"/>
      <c r="F693" s="11">
        <f t="shared" si="10"/>
        <v>0</v>
      </c>
    </row>
    <row r="694" spans="1:6" ht="14.25">
      <c r="A694" s="25" t="s">
        <v>1315</v>
      </c>
      <c r="B694" s="20" t="s">
        <v>1316</v>
      </c>
      <c r="C694" s="20" t="s">
        <v>101</v>
      </c>
      <c r="D694" s="24">
        <v>1</v>
      </c>
      <c r="E694" s="10"/>
      <c r="F694" s="11">
        <f t="shared" si="10"/>
        <v>0</v>
      </c>
    </row>
    <row r="695" spans="1:6" ht="14.25">
      <c r="A695" s="25" t="s">
        <v>1317</v>
      </c>
      <c r="B695" s="20" t="s">
        <v>1318</v>
      </c>
      <c r="C695" s="21"/>
      <c r="D695" s="24"/>
      <c r="E695" s="10"/>
      <c r="F695" s="11">
        <f t="shared" si="10"/>
      </c>
    </row>
    <row r="696" spans="1:6" ht="42.75">
      <c r="A696" s="25" t="s">
        <v>1319</v>
      </c>
      <c r="B696" s="20" t="s">
        <v>1320</v>
      </c>
      <c r="C696" s="20" t="s">
        <v>101</v>
      </c>
      <c r="D696" s="24">
        <v>1</v>
      </c>
      <c r="E696" s="10"/>
      <c r="F696" s="11">
        <f t="shared" si="10"/>
        <v>0</v>
      </c>
    </row>
    <row r="697" spans="1:6" ht="42.75">
      <c r="A697" s="25" t="s">
        <v>1321</v>
      </c>
      <c r="B697" s="20" t="s">
        <v>1322</v>
      </c>
      <c r="C697" s="20" t="s">
        <v>101</v>
      </c>
      <c r="D697" s="24">
        <v>1</v>
      </c>
      <c r="E697" s="10"/>
      <c r="F697" s="11">
        <f t="shared" si="10"/>
        <v>0</v>
      </c>
    </row>
    <row r="698" spans="1:6" ht="42.75">
      <c r="A698" s="25" t="s">
        <v>1323</v>
      </c>
      <c r="B698" s="20" t="s">
        <v>1324</v>
      </c>
      <c r="C698" s="20" t="s">
        <v>101</v>
      </c>
      <c r="D698" s="24">
        <v>1</v>
      </c>
      <c r="E698" s="10"/>
      <c r="F698" s="11">
        <f t="shared" si="10"/>
        <v>0</v>
      </c>
    </row>
    <row r="699" spans="1:6" ht="28.5">
      <c r="A699" s="25" t="s">
        <v>1325</v>
      </c>
      <c r="B699" s="20" t="s">
        <v>1326</v>
      </c>
      <c r="C699" s="20" t="s">
        <v>17</v>
      </c>
      <c r="D699" s="24">
        <v>1</v>
      </c>
      <c r="E699" s="10"/>
      <c r="F699" s="11">
        <f t="shared" si="10"/>
        <v>0</v>
      </c>
    </row>
    <row r="700" spans="1:6" ht="28.5">
      <c r="A700" s="25" t="s">
        <v>1327</v>
      </c>
      <c r="B700" s="20" t="s">
        <v>1328</v>
      </c>
      <c r="C700" s="20" t="s">
        <v>101</v>
      </c>
      <c r="D700" s="24">
        <v>1</v>
      </c>
      <c r="E700" s="10"/>
      <c r="F700" s="11">
        <f t="shared" si="10"/>
        <v>0</v>
      </c>
    </row>
    <row r="701" spans="1:6" ht="14.25">
      <c r="A701" s="25" t="s">
        <v>1329</v>
      </c>
      <c r="B701" s="20" t="s">
        <v>1330</v>
      </c>
      <c r="C701" s="20" t="s">
        <v>101</v>
      </c>
      <c r="D701" s="24">
        <v>1</v>
      </c>
      <c r="E701" s="10"/>
      <c r="F701" s="11">
        <f t="shared" si="10"/>
        <v>0</v>
      </c>
    </row>
    <row r="702" spans="1:6" ht="14.25">
      <c r="A702" s="25" t="s">
        <v>1331</v>
      </c>
      <c r="B702" s="20" t="s">
        <v>1332</v>
      </c>
      <c r="C702" s="20" t="s">
        <v>101</v>
      </c>
      <c r="D702" s="24">
        <v>1</v>
      </c>
      <c r="E702" s="10"/>
      <c r="F702" s="11">
        <f t="shared" si="10"/>
        <v>0</v>
      </c>
    </row>
    <row r="703" spans="1:6" ht="14.25">
      <c r="A703" s="25" t="s">
        <v>1333</v>
      </c>
      <c r="B703" s="20" t="s">
        <v>1334</v>
      </c>
      <c r="C703" s="20" t="s">
        <v>17</v>
      </c>
      <c r="D703" s="24">
        <v>1</v>
      </c>
      <c r="E703" s="10"/>
      <c r="F703" s="11">
        <f t="shared" si="10"/>
        <v>0</v>
      </c>
    </row>
    <row r="704" spans="1:6" ht="14.25">
      <c r="A704" s="25" t="s">
        <v>1335</v>
      </c>
      <c r="B704" s="20" t="s">
        <v>1336</v>
      </c>
      <c r="C704" s="20" t="s">
        <v>17</v>
      </c>
      <c r="D704" s="24">
        <v>2</v>
      </c>
      <c r="E704" s="10"/>
      <c r="F704" s="11">
        <f t="shared" si="10"/>
        <v>0</v>
      </c>
    </row>
    <row r="705" spans="1:6" ht="28.5">
      <c r="A705" s="25" t="s">
        <v>1337</v>
      </c>
      <c r="B705" s="20" t="s">
        <v>1338</v>
      </c>
      <c r="C705" s="20" t="s">
        <v>101</v>
      </c>
      <c r="D705" s="24">
        <v>1</v>
      </c>
      <c r="E705" s="10"/>
      <c r="F705" s="11">
        <f t="shared" si="10"/>
        <v>0</v>
      </c>
    </row>
    <row r="706" spans="1:6" ht="28.5">
      <c r="A706" s="25" t="s">
        <v>1339</v>
      </c>
      <c r="B706" s="20" t="s">
        <v>1340</v>
      </c>
      <c r="C706" s="20" t="s">
        <v>101</v>
      </c>
      <c r="D706" s="24">
        <v>2</v>
      </c>
      <c r="E706" s="10"/>
      <c r="F706" s="11">
        <f t="shared" si="10"/>
        <v>0</v>
      </c>
    </row>
    <row r="707" spans="1:6" ht="14.25">
      <c r="A707" s="25" t="s">
        <v>1341</v>
      </c>
      <c r="B707" s="20" t="s">
        <v>1342</v>
      </c>
      <c r="C707" s="20" t="s">
        <v>101</v>
      </c>
      <c r="D707" s="24">
        <v>1</v>
      </c>
      <c r="E707" s="10"/>
      <c r="F707" s="11">
        <f t="shared" si="10"/>
        <v>0</v>
      </c>
    </row>
    <row r="708" spans="1:6" ht="28.5">
      <c r="A708" s="25" t="s">
        <v>1343</v>
      </c>
      <c r="B708" s="20" t="s">
        <v>1344</v>
      </c>
      <c r="C708" s="20" t="s">
        <v>101</v>
      </c>
      <c r="D708" s="24">
        <v>2</v>
      </c>
      <c r="E708" s="10"/>
      <c r="F708" s="11">
        <f t="shared" si="10"/>
        <v>0</v>
      </c>
    </row>
    <row r="709" spans="1:6" ht="28.5">
      <c r="A709" s="25" t="s">
        <v>1345</v>
      </c>
      <c r="B709" s="20" t="s">
        <v>1346</v>
      </c>
      <c r="C709" s="20" t="s">
        <v>101</v>
      </c>
      <c r="D709" s="24">
        <v>1</v>
      </c>
      <c r="E709" s="8"/>
      <c r="F709" s="11">
        <f t="shared" si="10"/>
        <v>0</v>
      </c>
    </row>
    <row r="710" spans="1:6" ht="28.5">
      <c r="A710" s="25" t="s">
        <v>1347</v>
      </c>
      <c r="B710" s="20" t="s">
        <v>1348</v>
      </c>
      <c r="C710" s="20" t="s">
        <v>101</v>
      </c>
      <c r="D710" s="24">
        <v>4</v>
      </c>
      <c r="E710" s="10"/>
      <c r="F710" s="11">
        <f t="shared" si="10"/>
        <v>0</v>
      </c>
    </row>
    <row r="711" spans="1:6" ht="42.75">
      <c r="A711" s="25" t="s">
        <v>1349</v>
      </c>
      <c r="B711" s="20" t="s">
        <v>1350</v>
      </c>
      <c r="C711" s="20" t="s">
        <v>14</v>
      </c>
      <c r="D711" s="24"/>
      <c r="E711" s="10"/>
      <c r="F711" s="11">
        <f t="shared" si="10"/>
      </c>
    </row>
    <row r="712" spans="1:6" ht="42.75">
      <c r="A712" s="25" t="s">
        <v>1351</v>
      </c>
      <c r="B712" s="20" t="s">
        <v>1352</v>
      </c>
      <c r="C712" s="20" t="s">
        <v>101</v>
      </c>
      <c r="D712" s="24">
        <v>2</v>
      </c>
      <c r="E712" s="10"/>
      <c r="F712" s="11">
        <f aca="true" t="shared" si="11" ref="F712:F775">IF(D712="","",D712*E712)</f>
        <v>0</v>
      </c>
    </row>
    <row r="713" spans="1:6" ht="42.75">
      <c r="A713" s="25" t="s">
        <v>1353</v>
      </c>
      <c r="B713" s="20" t="s">
        <v>1354</v>
      </c>
      <c r="C713" s="20" t="s">
        <v>101</v>
      </c>
      <c r="D713" s="24">
        <v>1</v>
      </c>
      <c r="E713" s="10"/>
      <c r="F713" s="11">
        <f t="shared" si="11"/>
        <v>0</v>
      </c>
    </row>
    <row r="714" spans="1:6" ht="42.75">
      <c r="A714" s="25" t="s">
        <v>1355</v>
      </c>
      <c r="B714" s="20" t="s">
        <v>1356</v>
      </c>
      <c r="C714" s="20" t="s">
        <v>101</v>
      </c>
      <c r="D714" s="24">
        <v>2</v>
      </c>
      <c r="E714" s="10"/>
      <c r="F714" s="11">
        <f t="shared" si="11"/>
        <v>0</v>
      </c>
    </row>
    <row r="715" spans="1:6" ht="42.75">
      <c r="A715" s="25" t="s">
        <v>1357</v>
      </c>
      <c r="B715" s="20" t="s">
        <v>1358</v>
      </c>
      <c r="C715" s="20" t="s">
        <v>101</v>
      </c>
      <c r="D715" s="24">
        <v>1</v>
      </c>
      <c r="E715" s="10"/>
      <c r="F715" s="11">
        <f t="shared" si="11"/>
        <v>0</v>
      </c>
    </row>
    <row r="716" spans="1:6" ht="57">
      <c r="A716" s="25" t="s">
        <v>1359</v>
      </c>
      <c r="B716" s="20" t="s">
        <v>1360</v>
      </c>
      <c r="C716" s="20" t="s">
        <v>101</v>
      </c>
      <c r="D716" s="24">
        <v>2</v>
      </c>
      <c r="E716" s="10"/>
      <c r="F716" s="11">
        <f t="shared" si="11"/>
        <v>0</v>
      </c>
    </row>
    <row r="717" spans="1:6" ht="14.25">
      <c r="A717" s="25" t="s">
        <v>1361</v>
      </c>
      <c r="B717" s="20" t="s">
        <v>1362</v>
      </c>
      <c r="C717" s="20" t="s">
        <v>101</v>
      </c>
      <c r="D717" s="24">
        <v>3</v>
      </c>
      <c r="E717" s="10"/>
      <c r="F717" s="11">
        <f t="shared" si="11"/>
        <v>0</v>
      </c>
    </row>
    <row r="718" spans="1:6" ht="42.75">
      <c r="A718" s="25" t="s">
        <v>1363</v>
      </c>
      <c r="B718" s="20" t="s">
        <v>1364</v>
      </c>
      <c r="C718" s="20" t="s">
        <v>101</v>
      </c>
      <c r="D718" s="24">
        <v>1</v>
      </c>
      <c r="E718" s="10"/>
      <c r="F718" s="11">
        <f t="shared" si="11"/>
        <v>0</v>
      </c>
    </row>
    <row r="719" spans="1:6" ht="14.25">
      <c r="A719" s="25" t="s">
        <v>1365</v>
      </c>
      <c r="B719" s="20" t="s">
        <v>1366</v>
      </c>
      <c r="C719" s="20" t="s">
        <v>101</v>
      </c>
      <c r="D719" s="24">
        <v>2</v>
      </c>
      <c r="E719" s="10"/>
      <c r="F719" s="11">
        <f t="shared" si="11"/>
        <v>0</v>
      </c>
    </row>
    <row r="720" spans="1:6" ht="14.25">
      <c r="A720" s="25" t="s">
        <v>1367</v>
      </c>
      <c r="B720" s="20" t="s">
        <v>1368</v>
      </c>
      <c r="C720" s="20" t="s">
        <v>101</v>
      </c>
      <c r="D720" s="24">
        <v>1</v>
      </c>
      <c r="E720" s="10"/>
      <c r="F720" s="11">
        <f t="shared" si="11"/>
        <v>0</v>
      </c>
    </row>
    <row r="721" spans="1:6" ht="28.5">
      <c r="A721" s="25" t="s">
        <v>1369</v>
      </c>
      <c r="B721" s="20" t="s">
        <v>1370</v>
      </c>
      <c r="C721" s="20" t="s">
        <v>101</v>
      </c>
      <c r="D721" s="24">
        <v>3</v>
      </c>
      <c r="E721" s="10"/>
      <c r="F721" s="11">
        <f t="shared" si="11"/>
        <v>0</v>
      </c>
    </row>
    <row r="722" spans="1:6" ht="28.5">
      <c r="A722" s="25" t="s">
        <v>1371</v>
      </c>
      <c r="B722" s="20" t="s">
        <v>1372</v>
      </c>
      <c r="C722" s="20" t="s">
        <v>101</v>
      </c>
      <c r="D722" s="24">
        <v>1</v>
      </c>
      <c r="E722" s="10"/>
      <c r="F722" s="11">
        <f t="shared" si="11"/>
        <v>0</v>
      </c>
    </row>
    <row r="723" spans="1:6" ht="14.25">
      <c r="A723" s="25" t="s">
        <v>1373</v>
      </c>
      <c r="B723" s="20" t="s">
        <v>1374</v>
      </c>
      <c r="C723" s="20" t="s">
        <v>101</v>
      </c>
      <c r="D723" s="24">
        <v>2</v>
      </c>
      <c r="E723" s="10"/>
      <c r="F723" s="11">
        <f t="shared" si="11"/>
        <v>0</v>
      </c>
    </row>
    <row r="724" spans="1:6" ht="14.25">
      <c r="A724" s="25" t="s">
        <v>1375</v>
      </c>
      <c r="B724" s="20" t="s">
        <v>1376</v>
      </c>
      <c r="C724" s="20" t="s">
        <v>101</v>
      </c>
      <c r="D724" s="24">
        <v>4</v>
      </c>
      <c r="E724" s="10"/>
      <c r="F724" s="11">
        <f t="shared" si="11"/>
        <v>0</v>
      </c>
    </row>
    <row r="725" spans="1:6" ht="14.25">
      <c r="A725" s="25" t="s">
        <v>1377</v>
      </c>
      <c r="B725" s="20" t="s">
        <v>1378</v>
      </c>
      <c r="C725" s="20" t="s">
        <v>101</v>
      </c>
      <c r="D725" s="24">
        <v>2</v>
      </c>
      <c r="E725" s="8"/>
      <c r="F725" s="11">
        <f t="shared" si="11"/>
        <v>0</v>
      </c>
    </row>
    <row r="726" spans="1:6" ht="14.25">
      <c r="A726" s="25" t="s">
        <v>1379</v>
      </c>
      <c r="B726" s="20" t="s">
        <v>1380</v>
      </c>
      <c r="C726" s="20" t="s">
        <v>101</v>
      </c>
      <c r="D726" s="24">
        <v>4</v>
      </c>
      <c r="E726" s="10"/>
      <c r="F726" s="11">
        <f t="shared" si="11"/>
        <v>0</v>
      </c>
    </row>
    <row r="727" spans="1:6" ht="42.75">
      <c r="A727" s="25" t="s">
        <v>1381</v>
      </c>
      <c r="B727" s="20" t="s">
        <v>1382</v>
      </c>
      <c r="C727" s="20" t="s">
        <v>14</v>
      </c>
      <c r="D727" s="24"/>
      <c r="E727" s="10"/>
      <c r="F727" s="11">
        <f t="shared" si="11"/>
      </c>
    </row>
    <row r="728" spans="1:6" ht="14.25">
      <c r="A728" s="25" t="s">
        <v>1383</v>
      </c>
      <c r="B728" s="20" t="s">
        <v>1384</v>
      </c>
      <c r="C728" s="20" t="s">
        <v>35</v>
      </c>
      <c r="D728" s="24">
        <v>4</v>
      </c>
      <c r="E728" s="10"/>
      <c r="F728" s="11">
        <f t="shared" si="11"/>
        <v>0</v>
      </c>
    </row>
    <row r="729" spans="1:6" ht="14.25">
      <c r="A729" s="25" t="s">
        <v>1385</v>
      </c>
      <c r="B729" s="20" t="s">
        <v>1386</v>
      </c>
      <c r="C729" s="20" t="s">
        <v>35</v>
      </c>
      <c r="D729" s="24">
        <v>3</v>
      </c>
      <c r="E729" s="10"/>
      <c r="F729" s="11">
        <f t="shared" si="11"/>
        <v>0</v>
      </c>
    </row>
    <row r="730" spans="1:6" ht="14.25">
      <c r="A730" s="25" t="s">
        <v>1387</v>
      </c>
      <c r="B730" s="20" t="s">
        <v>1388</v>
      </c>
      <c r="C730" s="20" t="s">
        <v>35</v>
      </c>
      <c r="D730" s="24">
        <v>25</v>
      </c>
      <c r="E730" s="10"/>
      <c r="F730" s="11">
        <f t="shared" si="11"/>
        <v>0</v>
      </c>
    </row>
    <row r="731" spans="1:6" ht="14.25">
      <c r="A731" s="25" t="s">
        <v>1389</v>
      </c>
      <c r="B731" s="20" t="s">
        <v>1390</v>
      </c>
      <c r="C731" s="20" t="s">
        <v>35</v>
      </c>
      <c r="D731" s="24">
        <v>10</v>
      </c>
      <c r="E731" s="10"/>
      <c r="F731" s="11">
        <f t="shared" si="11"/>
        <v>0</v>
      </c>
    </row>
    <row r="732" spans="1:6" ht="14.25">
      <c r="A732" s="25" t="s">
        <v>1391</v>
      </c>
      <c r="B732" s="20" t="s">
        <v>1392</v>
      </c>
      <c r="C732" s="20" t="s">
        <v>35</v>
      </c>
      <c r="D732" s="24">
        <v>15</v>
      </c>
      <c r="E732" s="10"/>
      <c r="F732" s="11">
        <f t="shared" si="11"/>
        <v>0</v>
      </c>
    </row>
    <row r="733" spans="1:6" ht="14.25">
      <c r="A733" s="25" t="s">
        <v>1393</v>
      </c>
      <c r="B733" s="20" t="s">
        <v>1394</v>
      </c>
      <c r="C733" s="20" t="s">
        <v>35</v>
      </c>
      <c r="D733" s="24">
        <v>10</v>
      </c>
      <c r="E733" s="10"/>
      <c r="F733" s="11">
        <f t="shared" si="11"/>
        <v>0</v>
      </c>
    </row>
    <row r="734" spans="1:6" ht="14.25">
      <c r="A734" s="25" t="s">
        <v>1395</v>
      </c>
      <c r="B734" s="20" t="s">
        <v>1396</v>
      </c>
      <c r="C734" s="20" t="s">
        <v>35</v>
      </c>
      <c r="D734" s="24">
        <v>3</v>
      </c>
      <c r="E734" s="10"/>
      <c r="F734" s="11">
        <f t="shared" si="11"/>
        <v>0</v>
      </c>
    </row>
    <row r="735" spans="1:6" ht="14.25">
      <c r="A735" s="25" t="s">
        <v>1397</v>
      </c>
      <c r="B735" s="20" t="s">
        <v>1398</v>
      </c>
      <c r="C735" s="20" t="s">
        <v>101</v>
      </c>
      <c r="D735" s="24">
        <v>2</v>
      </c>
      <c r="E735" s="10"/>
      <c r="F735" s="11">
        <f t="shared" si="11"/>
        <v>0</v>
      </c>
    </row>
    <row r="736" spans="1:6" ht="14.25">
      <c r="A736" s="25" t="s">
        <v>1399</v>
      </c>
      <c r="B736" s="20" t="s">
        <v>1400</v>
      </c>
      <c r="C736" s="20" t="s">
        <v>101</v>
      </c>
      <c r="D736" s="24">
        <v>3</v>
      </c>
      <c r="E736" s="10"/>
      <c r="F736" s="11">
        <f t="shared" si="11"/>
        <v>0</v>
      </c>
    </row>
    <row r="737" spans="1:6" ht="14.25">
      <c r="A737" s="25" t="s">
        <v>1401</v>
      </c>
      <c r="B737" s="20" t="s">
        <v>1402</v>
      </c>
      <c r="C737" s="20" t="s">
        <v>101</v>
      </c>
      <c r="D737" s="24">
        <v>2</v>
      </c>
      <c r="E737" s="10"/>
      <c r="F737" s="11">
        <f t="shared" si="11"/>
        <v>0</v>
      </c>
    </row>
    <row r="738" spans="1:6" ht="14.25">
      <c r="A738" s="25" t="s">
        <v>1403</v>
      </c>
      <c r="B738" s="20" t="s">
        <v>1404</v>
      </c>
      <c r="C738" s="20" t="s">
        <v>101</v>
      </c>
      <c r="D738" s="24">
        <v>4</v>
      </c>
      <c r="E738" s="10"/>
      <c r="F738" s="11">
        <f t="shared" si="11"/>
        <v>0</v>
      </c>
    </row>
    <row r="739" spans="1:6" ht="14.25">
      <c r="A739" s="25" t="s">
        <v>1405</v>
      </c>
      <c r="B739" s="20" t="s">
        <v>1406</v>
      </c>
      <c r="C739" s="20" t="s">
        <v>101</v>
      </c>
      <c r="D739" s="24">
        <v>2</v>
      </c>
      <c r="E739" s="10"/>
      <c r="F739" s="11">
        <f t="shared" si="11"/>
        <v>0</v>
      </c>
    </row>
    <row r="740" spans="1:6" ht="14.25">
      <c r="A740" s="25" t="s">
        <v>1407</v>
      </c>
      <c r="B740" s="20" t="s">
        <v>1408</v>
      </c>
      <c r="C740" s="20" t="s">
        <v>101</v>
      </c>
      <c r="D740" s="24">
        <v>2</v>
      </c>
      <c r="E740" s="10"/>
      <c r="F740" s="11">
        <f t="shared" si="11"/>
        <v>0</v>
      </c>
    </row>
    <row r="741" spans="1:6" ht="14.25">
      <c r="A741" s="25" t="s">
        <v>1409</v>
      </c>
      <c r="B741" s="20" t="s">
        <v>1410</v>
      </c>
      <c r="C741" s="20" t="s">
        <v>101</v>
      </c>
      <c r="D741" s="24">
        <v>2</v>
      </c>
      <c r="E741" s="10"/>
      <c r="F741" s="11">
        <f t="shared" si="11"/>
        <v>0</v>
      </c>
    </row>
    <row r="742" spans="1:6" ht="14.25">
      <c r="A742" s="25" t="s">
        <v>1411</v>
      </c>
      <c r="B742" s="20" t="s">
        <v>1412</v>
      </c>
      <c r="C742" s="20" t="s">
        <v>101</v>
      </c>
      <c r="D742" s="24">
        <v>2</v>
      </c>
      <c r="E742" s="10"/>
      <c r="F742" s="11">
        <f t="shared" si="11"/>
        <v>0</v>
      </c>
    </row>
    <row r="743" spans="1:6" ht="14.25">
      <c r="A743" s="25" t="s">
        <v>1413</v>
      </c>
      <c r="B743" s="20" t="s">
        <v>1414</v>
      </c>
      <c r="C743" s="20" t="s">
        <v>101</v>
      </c>
      <c r="D743" s="24">
        <v>2</v>
      </c>
      <c r="E743" s="10"/>
      <c r="F743" s="11">
        <f t="shared" si="11"/>
        <v>0</v>
      </c>
    </row>
    <row r="744" spans="1:6" ht="14.25">
      <c r="A744" s="25" t="s">
        <v>1415</v>
      </c>
      <c r="B744" s="20" t="s">
        <v>1416</v>
      </c>
      <c r="C744" s="20" t="s">
        <v>101</v>
      </c>
      <c r="D744" s="24">
        <v>2</v>
      </c>
      <c r="E744" s="10"/>
      <c r="F744" s="11">
        <f t="shared" si="11"/>
        <v>0</v>
      </c>
    </row>
    <row r="745" spans="1:6" ht="14.25">
      <c r="A745" s="25" t="s">
        <v>1417</v>
      </c>
      <c r="B745" s="20" t="s">
        <v>1418</v>
      </c>
      <c r="C745" s="20" t="s">
        <v>101</v>
      </c>
      <c r="D745" s="24">
        <v>4</v>
      </c>
      <c r="E745" s="10"/>
      <c r="F745" s="11">
        <f t="shared" si="11"/>
        <v>0</v>
      </c>
    </row>
    <row r="746" spans="1:6" ht="14.25">
      <c r="A746" s="25" t="s">
        <v>1419</v>
      </c>
      <c r="B746" s="20" t="s">
        <v>1420</v>
      </c>
      <c r="C746" s="20" t="s">
        <v>101</v>
      </c>
      <c r="D746" s="24">
        <v>2</v>
      </c>
      <c r="E746" s="10"/>
      <c r="F746" s="11">
        <f t="shared" si="11"/>
        <v>0</v>
      </c>
    </row>
    <row r="747" spans="1:6" ht="14.25">
      <c r="A747" s="25" t="s">
        <v>1421</v>
      </c>
      <c r="B747" s="20" t="s">
        <v>1422</v>
      </c>
      <c r="C747" s="20" t="s">
        <v>101</v>
      </c>
      <c r="D747" s="24">
        <v>1</v>
      </c>
      <c r="E747" s="10"/>
      <c r="F747" s="11">
        <f t="shared" si="11"/>
        <v>0</v>
      </c>
    </row>
    <row r="748" spans="1:6" ht="14.25">
      <c r="A748" s="25" t="s">
        <v>1423</v>
      </c>
      <c r="B748" s="20" t="s">
        <v>1424</v>
      </c>
      <c r="C748" s="20" t="s">
        <v>101</v>
      </c>
      <c r="D748" s="24">
        <v>3</v>
      </c>
      <c r="E748" s="10"/>
      <c r="F748" s="11">
        <f t="shared" si="11"/>
        <v>0</v>
      </c>
    </row>
    <row r="749" spans="1:6" ht="14.25">
      <c r="A749" s="25" t="s">
        <v>1425</v>
      </c>
      <c r="B749" s="20" t="s">
        <v>1426</v>
      </c>
      <c r="C749" s="20" t="s">
        <v>101</v>
      </c>
      <c r="D749" s="24">
        <v>4</v>
      </c>
      <c r="E749" s="10"/>
      <c r="F749" s="11">
        <f t="shared" si="11"/>
        <v>0</v>
      </c>
    </row>
    <row r="750" spans="1:6" ht="14.25">
      <c r="A750" s="25" t="s">
        <v>1427</v>
      </c>
      <c r="B750" s="20" t="s">
        <v>1428</v>
      </c>
      <c r="C750" s="20" t="s">
        <v>101</v>
      </c>
      <c r="D750" s="24">
        <v>2</v>
      </c>
      <c r="E750" s="10"/>
      <c r="F750" s="11">
        <f t="shared" si="11"/>
        <v>0</v>
      </c>
    </row>
    <row r="751" spans="1:6" ht="14.25">
      <c r="A751" s="25" t="s">
        <v>1429</v>
      </c>
      <c r="B751" s="20" t="s">
        <v>1430</v>
      </c>
      <c r="C751" s="20" t="s">
        <v>101</v>
      </c>
      <c r="D751" s="24">
        <v>2</v>
      </c>
      <c r="E751" s="10"/>
      <c r="F751" s="11">
        <f t="shared" si="11"/>
        <v>0</v>
      </c>
    </row>
    <row r="752" spans="1:6" ht="14.25">
      <c r="A752" s="25" t="s">
        <v>1431</v>
      </c>
      <c r="B752" s="20" t="s">
        <v>1432</v>
      </c>
      <c r="C752" s="20" t="s">
        <v>101</v>
      </c>
      <c r="D752" s="24">
        <v>2</v>
      </c>
      <c r="E752" s="10"/>
      <c r="F752" s="11">
        <f t="shared" si="11"/>
        <v>0</v>
      </c>
    </row>
    <row r="753" spans="1:6" ht="14.25">
      <c r="A753" s="25" t="s">
        <v>1433</v>
      </c>
      <c r="B753" s="20" t="s">
        <v>1434</v>
      </c>
      <c r="C753" s="20" t="s">
        <v>101</v>
      </c>
      <c r="D753" s="24">
        <v>1</v>
      </c>
      <c r="E753" s="10"/>
      <c r="F753" s="11">
        <f t="shared" si="11"/>
        <v>0</v>
      </c>
    </row>
    <row r="754" spans="1:6" ht="14.25">
      <c r="A754" s="25" t="s">
        <v>1435</v>
      </c>
      <c r="B754" s="20" t="s">
        <v>1436</v>
      </c>
      <c r="C754" s="20" t="s">
        <v>101</v>
      </c>
      <c r="D754" s="24">
        <v>2</v>
      </c>
      <c r="E754" s="10"/>
      <c r="F754" s="11">
        <f t="shared" si="11"/>
        <v>0</v>
      </c>
    </row>
    <row r="755" spans="1:6" ht="14.25">
      <c r="A755" s="25" t="s">
        <v>1437</v>
      </c>
      <c r="B755" s="20" t="s">
        <v>1438</v>
      </c>
      <c r="C755" s="20" t="s">
        <v>101</v>
      </c>
      <c r="D755" s="24">
        <v>1</v>
      </c>
      <c r="E755" s="10"/>
      <c r="F755" s="11">
        <f t="shared" si="11"/>
        <v>0</v>
      </c>
    </row>
    <row r="756" spans="1:6" ht="14.25">
      <c r="A756" s="25" t="s">
        <v>1439</v>
      </c>
      <c r="B756" s="20" t="s">
        <v>1440</v>
      </c>
      <c r="C756" s="20" t="s">
        <v>101</v>
      </c>
      <c r="D756" s="24">
        <v>2</v>
      </c>
      <c r="E756" s="10"/>
      <c r="F756" s="11">
        <f t="shared" si="11"/>
        <v>0</v>
      </c>
    </row>
    <row r="757" spans="1:6" ht="28.5">
      <c r="A757" s="25" t="s">
        <v>1441</v>
      </c>
      <c r="B757" s="20" t="s">
        <v>1442</v>
      </c>
      <c r="C757" s="20" t="s">
        <v>101</v>
      </c>
      <c r="D757" s="24">
        <v>4</v>
      </c>
      <c r="E757" s="10"/>
      <c r="F757" s="11">
        <f t="shared" si="11"/>
        <v>0</v>
      </c>
    </row>
    <row r="758" spans="1:6" ht="14.25">
      <c r="A758" s="25" t="s">
        <v>1443</v>
      </c>
      <c r="B758" s="20" t="s">
        <v>1444</v>
      </c>
      <c r="C758" s="20" t="s">
        <v>101</v>
      </c>
      <c r="D758" s="24">
        <v>10</v>
      </c>
      <c r="E758" s="10"/>
      <c r="F758" s="11">
        <f t="shared" si="11"/>
        <v>0</v>
      </c>
    </row>
    <row r="759" spans="1:6" ht="14.25">
      <c r="A759" s="25" t="s">
        <v>1445</v>
      </c>
      <c r="B759" s="20" t="s">
        <v>1446</v>
      </c>
      <c r="C759" s="20" t="s">
        <v>101</v>
      </c>
      <c r="D759" s="24">
        <v>4</v>
      </c>
      <c r="E759" s="10"/>
      <c r="F759" s="11">
        <f t="shared" si="11"/>
        <v>0</v>
      </c>
    </row>
    <row r="760" spans="1:6" ht="14.25">
      <c r="A760" s="25" t="s">
        <v>1447</v>
      </c>
      <c r="B760" s="20" t="s">
        <v>1448</v>
      </c>
      <c r="C760" s="20" t="s">
        <v>101</v>
      </c>
      <c r="D760" s="24">
        <v>12</v>
      </c>
      <c r="E760" s="10"/>
      <c r="F760" s="11">
        <f t="shared" si="11"/>
        <v>0</v>
      </c>
    </row>
    <row r="761" spans="1:6" ht="14.25">
      <c r="A761" s="25" t="s">
        <v>1449</v>
      </c>
      <c r="B761" s="20" t="s">
        <v>1450</v>
      </c>
      <c r="C761" s="20" t="s">
        <v>101</v>
      </c>
      <c r="D761" s="24">
        <v>6</v>
      </c>
      <c r="E761" s="10"/>
      <c r="F761" s="11">
        <f t="shared" si="11"/>
        <v>0</v>
      </c>
    </row>
    <row r="762" spans="1:6" ht="14.25">
      <c r="A762" s="25" t="s">
        <v>1451</v>
      </c>
      <c r="B762" s="20" t="s">
        <v>1452</v>
      </c>
      <c r="C762" s="20" t="s">
        <v>101</v>
      </c>
      <c r="D762" s="24">
        <v>9</v>
      </c>
      <c r="E762" s="10"/>
      <c r="F762" s="11">
        <f t="shared" si="11"/>
        <v>0</v>
      </c>
    </row>
    <row r="763" spans="1:6" ht="14.25">
      <c r="A763" s="25" t="s">
        <v>1453</v>
      </c>
      <c r="B763" s="20" t="s">
        <v>1454</v>
      </c>
      <c r="C763" s="20" t="s">
        <v>101</v>
      </c>
      <c r="D763" s="24">
        <v>6</v>
      </c>
      <c r="E763" s="10"/>
      <c r="F763" s="11">
        <f t="shared" si="11"/>
        <v>0</v>
      </c>
    </row>
    <row r="764" spans="1:6" ht="14.25">
      <c r="A764" s="25" t="s">
        <v>1455</v>
      </c>
      <c r="B764" s="20" t="s">
        <v>1456</v>
      </c>
      <c r="C764" s="20" t="s">
        <v>101</v>
      </c>
      <c r="D764" s="24">
        <v>3</v>
      </c>
      <c r="E764" s="10"/>
      <c r="F764" s="11">
        <f t="shared" si="11"/>
        <v>0</v>
      </c>
    </row>
    <row r="765" spans="1:6" ht="14.25">
      <c r="A765" s="25" t="s">
        <v>1457</v>
      </c>
      <c r="B765" s="20" t="s">
        <v>1458</v>
      </c>
      <c r="C765" s="20" t="s">
        <v>101</v>
      </c>
      <c r="D765" s="24">
        <v>20</v>
      </c>
      <c r="E765" s="10"/>
      <c r="F765" s="11">
        <f t="shared" si="11"/>
        <v>0</v>
      </c>
    </row>
    <row r="766" spans="1:6" ht="14.25">
      <c r="A766" s="25" t="s">
        <v>1459</v>
      </c>
      <c r="B766" s="20" t="s">
        <v>1460</v>
      </c>
      <c r="C766" s="20" t="s">
        <v>101</v>
      </c>
      <c r="D766" s="24">
        <v>3</v>
      </c>
      <c r="E766" s="10"/>
      <c r="F766" s="11">
        <f t="shared" si="11"/>
        <v>0</v>
      </c>
    </row>
    <row r="767" spans="1:6" ht="14.25">
      <c r="A767" s="25" t="s">
        <v>1461</v>
      </c>
      <c r="B767" s="20" t="s">
        <v>1462</v>
      </c>
      <c r="C767" s="20" t="s">
        <v>101</v>
      </c>
      <c r="D767" s="24">
        <v>1</v>
      </c>
      <c r="E767" s="10"/>
      <c r="F767" s="11">
        <f t="shared" si="11"/>
        <v>0</v>
      </c>
    </row>
    <row r="768" spans="1:6" ht="14.25">
      <c r="A768" s="25" t="s">
        <v>1463</v>
      </c>
      <c r="B768" s="20" t="s">
        <v>1464</v>
      </c>
      <c r="C768" s="20" t="s">
        <v>101</v>
      </c>
      <c r="D768" s="24">
        <v>4</v>
      </c>
      <c r="E768" s="10"/>
      <c r="F768" s="11">
        <f t="shared" si="11"/>
        <v>0</v>
      </c>
    </row>
    <row r="769" spans="1:6" ht="14.25">
      <c r="A769" s="25" t="s">
        <v>1465</v>
      </c>
      <c r="B769" s="20" t="s">
        <v>1466</v>
      </c>
      <c r="C769" s="20" t="s">
        <v>101</v>
      </c>
      <c r="D769" s="24">
        <v>3</v>
      </c>
      <c r="E769" s="10"/>
      <c r="F769" s="11">
        <f t="shared" si="11"/>
        <v>0</v>
      </c>
    </row>
    <row r="770" spans="1:6" ht="14.25">
      <c r="A770" s="25" t="s">
        <v>1467</v>
      </c>
      <c r="B770" s="20" t="s">
        <v>1468</v>
      </c>
      <c r="C770" s="20" t="s">
        <v>101</v>
      </c>
      <c r="D770" s="24">
        <v>2</v>
      </c>
      <c r="E770" s="10"/>
      <c r="F770" s="11">
        <f t="shared" si="11"/>
        <v>0</v>
      </c>
    </row>
    <row r="771" spans="1:6" ht="14.25">
      <c r="A771" s="25" t="s">
        <v>1469</v>
      </c>
      <c r="B771" s="20" t="s">
        <v>1470</v>
      </c>
      <c r="C771" s="20" t="s">
        <v>101</v>
      </c>
      <c r="D771" s="24">
        <v>4</v>
      </c>
      <c r="E771" s="10"/>
      <c r="F771" s="11">
        <f t="shared" si="11"/>
        <v>0</v>
      </c>
    </row>
    <row r="772" spans="1:6" ht="14.25">
      <c r="A772" s="25" t="s">
        <v>1471</v>
      </c>
      <c r="B772" s="20" t="s">
        <v>1472</v>
      </c>
      <c r="C772" s="20" t="s">
        <v>101</v>
      </c>
      <c r="D772" s="24">
        <v>6</v>
      </c>
      <c r="E772" s="10"/>
      <c r="F772" s="11">
        <f t="shared" si="11"/>
        <v>0</v>
      </c>
    </row>
    <row r="773" spans="1:6" ht="14.25">
      <c r="A773" s="25" t="s">
        <v>1473</v>
      </c>
      <c r="B773" s="20" t="s">
        <v>1474</v>
      </c>
      <c r="C773" s="20" t="s">
        <v>101</v>
      </c>
      <c r="D773" s="24">
        <v>2</v>
      </c>
      <c r="E773" s="8"/>
      <c r="F773" s="11">
        <f t="shared" si="11"/>
        <v>0</v>
      </c>
    </row>
    <row r="774" spans="1:6" ht="14.25">
      <c r="A774" s="25" t="s">
        <v>1475</v>
      </c>
      <c r="B774" s="20" t="s">
        <v>1476</v>
      </c>
      <c r="C774" s="20" t="s">
        <v>44</v>
      </c>
      <c r="D774" s="24">
        <v>3</v>
      </c>
      <c r="E774" s="10"/>
      <c r="F774" s="11">
        <f t="shared" si="11"/>
        <v>0</v>
      </c>
    </row>
    <row r="775" spans="1:6" ht="28.5">
      <c r="A775" s="25" t="s">
        <v>1477</v>
      </c>
      <c r="B775" s="20" t="s">
        <v>1478</v>
      </c>
      <c r="C775" s="20" t="s">
        <v>14</v>
      </c>
      <c r="D775" s="24"/>
      <c r="E775" s="10"/>
      <c r="F775" s="11">
        <f t="shared" si="11"/>
      </c>
    </row>
    <row r="776" spans="1:6" ht="14.25">
      <c r="A776" s="25" t="s">
        <v>1479</v>
      </c>
      <c r="B776" s="20" t="s">
        <v>1480</v>
      </c>
      <c r="C776" s="20" t="s">
        <v>101</v>
      </c>
      <c r="D776" s="24">
        <v>3</v>
      </c>
      <c r="E776" s="10"/>
      <c r="F776" s="11">
        <f aca="true" t="shared" si="12" ref="F776:F839">IF(D776="","",D776*E776)</f>
        <v>0</v>
      </c>
    </row>
    <row r="777" spans="1:6" ht="14.25">
      <c r="A777" s="25" t="s">
        <v>1481</v>
      </c>
      <c r="B777" s="20" t="s">
        <v>1482</v>
      </c>
      <c r="C777" s="20" t="s">
        <v>101</v>
      </c>
      <c r="D777" s="24">
        <v>3</v>
      </c>
      <c r="E777" s="10"/>
      <c r="F777" s="11">
        <f t="shared" si="12"/>
        <v>0</v>
      </c>
    </row>
    <row r="778" spans="1:6" ht="14.25">
      <c r="A778" s="25" t="s">
        <v>1483</v>
      </c>
      <c r="B778" s="20" t="s">
        <v>1484</v>
      </c>
      <c r="C778" s="20" t="s">
        <v>101</v>
      </c>
      <c r="D778" s="24">
        <v>1</v>
      </c>
      <c r="E778" s="10"/>
      <c r="F778" s="11">
        <f t="shared" si="12"/>
        <v>0</v>
      </c>
    </row>
    <row r="779" spans="1:6" ht="14.25">
      <c r="A779" s="25" t="s">
        <v>1485</v>
      </c>
      <c r="B779" s="20" t="s">
        <v>1462</v>
      </c>
      <c r="C779" s="20" t="s">
        <v>101</v>
      </c>
      <c r="D779" s="24">
        <v>2</v>
      </c>
      <c r="E779" s="10"/>
      <c r="F779" s="11">
        <f t="shared" si="12"/>
        <v>0</v>
      </c>
    </row>
    <row r="780" spans="1:6" ht="28.5">
      <c r="A780" s="25" t="s">
        <v>1486</v>
      </c>
      <c r="B780" s="20" t="s">
        <v>1487</v>
      </c>
      <c r="C780" s="20" t="s">
        <v>101</v>
      </c>
      <c r="D780" s="24">
        <v>20</v>
      </c>
      <c r="E780" s="10"/>
      <c r="F780" s="11">
        <f t="shared" si="12"/>
        <v>0</v>
      </c>
    </row>
    <row r="781" spans="1:6" ht="28.5">
      <c r="A781" s="25" t="s">
        <v>1488</v>
      </c>
      <c r="B781" s="20" t="s">
        <v>1489</v>
      </c>
      <c r="C781" s="20" t="s">
        <v>17</v>
      </c>
      <c r="D781" s="24">
        <v>4</v>
      </c>
      <c r="E781" s="10"/>
      <c r="F781" s="11">
        <f t="shared" si="12"/>
        <v>0</v>
      </c>
    </row>
    <row r="782" spans="1:6" ht="28.5">
      <c r="A782" s="25" t="s">
        <v>1490</v>
      </c>
      <c r="B782" s="20" t="s">
        <v>1491</v>
      </c>
      <c r="C782" s="20" t="s">
        <v>17</v>
      </c>
      <c r="D782" s="24">
        <v>2</v>
      </c>
      <c r="E782" s="10"/>
      <c r="F782" s="11">
        <f t="shared" si="12"/>
        <v>0</v>
      </c>
    </row>
    <row r="783" spans="1:6" ht="14.25">
      <c r="A783" s="25" t="s">
        <v>1492</v>
      </c>
      <c r="B783" s="20" t="s">
        <v>1493</v>
      </c>
      <c r="C783" s="20" t="s">
        <v>101</v>
      </c>
      <c r="D783" s="24">
        <v>2</v>
      </c>
      <c r="E783" s="10"/>
      <c r="F783" s="11">
        <f t="shared" si="12"/>
        <v>0</v>
      </c>
    </row>
    <row r="784" spans="1:6" ht="57">
      <c r="A784" s="25" t="s">
        <v>1494</v>
      </c>
      <c r="B784" s="20" t="s">
        <v>1495</v>
      </c>
      <c r="C784" s="20" t="s">
        <v>17</v>
      </c>
      <c r="D784" s="24">
        <v>4</v>
      </c>
      <c r="E784" s="10"/>
      <c r="F784" s="11">
        <f t="shared" si="12"/>
        <v>0</v>
      </c>
    </row>
    <row r="785" spans="1:6" ht="57">
      <c r="A785" s="25" t="s">
        <v>1496</v>
      </c>
      <c r="B785" s="20" t="s">
        <v>1497</v>
      </c>
      <c r="C785" s="20" t="s">
        <v>35</v>
      </c>
      <c r="D785" s="24">
        <v>25</v>
      </c>
      <c r="E785" s="10"/>
      <c r="F785" s="11">
        <f t="shared" si="12"/>
        <v>0</v>
      </c>
    </row>
    <row r="786" spans="1:6" ht="14.25">
      <c r="A786" s="25" t="s">
        <v>1498</v>
      </c>
      <c r="B786" s="20" t="s">
        <v>1499</v>
      </c>
      <c r="C786" s="20" t="s">
        <v>35</v>
      </c>
      <c r="D786" s="24">
        <v>9</v>
      </c>
      <c r="E786" s="10"/>
      <c r="F786" s="11">
        <f t="shared" si="12"/>
        <v>0</v>
      </c>
    </row>
    <row r="787" spans="1:6" ht="14.25">
      <c r="A787" s="25" t="s">
        <v>1500</v>
      </c>
      <c r="B787" s="20" t="s">
        <v>1501</v>
      </c>
      <c r="C787" s="20" t="s">
        <v>101</v>
      </c>
      <c r="D787" s="24">
        <v>1</v>
      </c>
      <c r="E787" s="10"/>
      <c r="F787" s="11">
        <f t="shared" si="12"/>
        <v>0</v>
      </c>
    </row>
    <row r="788" spans="1:6" ht="14.25">
      <c r="A788" s="25" t="s">
        <v>1502</v>
      </c>
      <c r="B788" s="20" t="s">
        <v>1503</v>
      </c>
      <c r="C788" s="20" t="s">
        <v>101</v>
      </c>
      <c r="D788" s="24">
        <v>1</v>
      </c>
      <c r="E788" s="10"/>
      <c r="F788" s="11">
        <f t="shared" si="12"/>
        <v>0</v>
      </c>
    </row>
    <row r="789" spans="1:6" ht="14.25">
      <c r="A789" s="25" t="s">
        <v>1504</v>
      </c>
      <c r="B789" s="20" t="s">
        <v>1505</v>
      </c>
      <c r="C789" s="20" t="s">
        <v>17</v>
      </c>
      <c r="D789" s="24">
        <v>1</v>
      </c>
      <c r="E789" s="10"/>
      <c r="F789" s="11">
        <f t="shared" si="12"/>
        <v>0</v>
      </c>
    </row>
    <row r="790" spans="1:6" ht="14.25">
      <c r="A790" s="25" t="s">
        <v>1506</v>
      </c>
      <c r="B790" s="20" t="s">
        <v>1507</v>
      </c>
      <c r="C790" s="20" t="s">
        <v>17</v>
      </c>
      <c r="D790" s="24">
        <v>1</v>
      </c>
      <c r="E790" s="10"/>
      <c r="F790" s="11">
        <f t="shared" si="12"/>
        <v>0</v>
      </c>
    </row>
    <row r="791" spans="1:6" ht="14.25">
      <c r="A791" s="25" t="s">
        <v>1508</v>
      </c>
      <c r="B791" s="20" t="s">
        <v>1509</v>
      </c>
      <c r="C791" s="20" t="s">
        <v>17</v>
      </c>
      <c r="D791" s="24">
        <v>1</v>
      </c>
      <c r="E791" s="8"/>
      <c r="F791" s="11">
        <f t="shared" si="12"/>
        <v>0</v>
      </c>
    </row>
    <row r="792" spans="1:6" ht="14.25">
      <c r="A792" s="25" t="s">
        <v>1510</v>
      </c>
      <c r="B792" s="20" t="s">
        <v>1511</v>
      </c>
      <c r="C792" s="20" t="s">
        <v>101</v>
      </c>
      <c r="D792" s="24">
        <v>3</v>
      </c>
      <c r="E792" s="10"/>
      <c r="F792" s="11">
        <f t="shared" si="12"/>
        <v>0</v>
      </c>
    </row>
    <row r="793" spans="1:6" ht="57">
      <c r="A793" s="25" t="s">
        <v>1512</v>
      </c>
      <c r="B793" s="20" t="s">
        <v>1513</v>
      </c>
      <c r="C793" s="20" t="s">
        <v>14</v>
      </c>
      <c r="D793" s="24"/>
      <c r="E793" s="10"/>
      <c r="F793" s="11">
        <f t="shared" si="12"/>
      </c>
    </row>
    <row r="794" spans="1:6" ht="14.25">
      <c r="A794" s="25" t="s">
        <v>1514</v>
      </c>
      <c r="B794" s="20" t="s">
        <v>1515</v>
      </c>
      <c r="C794" s="20" t="s">
        <v>35</v>
      </c>
      <c r="D794" s="24">
        <v>4</v>
      </c>
      <c r="E794" s="10"/>
      <c r="F794" s="11">
        <f t="shared" si="12"/>
        <v>0</v>
      </c>
    </row>
    <row r="795" spans="1:6" ht="14.25">
      <c r="A795" s="25" t="s">
        <v>1516</v>
      </c>
      <c r="B795" s="20" t="s">
        <v>1517</v>
      </c>
      <c r="C795" s="20" t="s">
        <v>35</v>
      </c>
      <c r="D795" s="24">
        <v>3</v>
      </c>
      <c r="E795" s="10"/>
      <c r="F795" s="11">
        <f t="shared" si="12"/>
        <v>0</v>
      </c>
    </row>
    <row r="796" spans="1:6" ht="14.25">
      <c r="A796" s="25" t="s">
        <v>1518</v>
      </c>
      <c r="B796" s="20" t="s">
        <v>1519</v>
      </c>
      <c r="C796" s="20" t="s">
        <v>35</v>
      </c>
      <c r="D796" s="24">
        <v>25</v>
      </c>
      <c r="E796" s="10"/>
      <c r="F796" s="11">
        <f t="shared" si="12"/>
        <v>0</v>
      </c>
    </row>
    <row r="797" spans="1:6" ht="14.25">
      <c r="A797" s="25" t="s">
        <v>1520</v>
      </c>
      <c r="B797" s="20" t="s">
        <v>1521</v>
      </c>
      <c r="C797" s="20" t="s">
        <v>35</v>
      </c>
      <c r="D797" s="24">
        <v>10</v>
      </c>
      <c r="E797" s="10"/>
      <c r="F797" s="11">
        <f t="shared" si="12"/>
        <v>0</v>
      </c>
    </row>
    <row r="798" spans="1:6" ht="14.25">
      <c r="A798" s="25" t="s">
        <v>1522</v>
      </c>
      <c r="B798" s="20" t="s">
        <v>1523</v>
      </c>
      <c r="C798" s="20" t="s">
        <v>35</v>
      </c>
      <c r="D798" s="24">
        <v>15</v>
      </c>
      <c r="E798" s="10"/>
      <c r="F798" s="11">
        <f t="shared" si="12"/>
        <v>0</v>
      </c>
    </row>
    <row r="799" spans="1:6" ht="14.25">
      <c r="A799" s="25" t="s">
        <v>1524</v>
      </c>
      <c r="B799" s="20" t="s">
        <v>1525</v>
      </c>
      <c r="C799" s="20" t="s">
        <v>35</v>
      </c>
      <c r="D799" s="24">
        <v>15</v>
      </c>
      <c r="E799" s="8"/>
      <c r="F799" s="11">
        <f t="shared" si="12"/>
        <v>0</v>
      </c>
    </row>
    <row r="800" spans="1:6" ht="14.25">
      <c r="A800" s="25" t="s">
        <v>1526</v>
      </c>
      <c r="B800" s="20" t="s">
        <v>1527</v>
      </c>
      <c r="C800" s="20" t="s">
        <v>35</v>
      </c>
      <c r="D800" s="24">
        <v>3</v>
      </c>
      <c r="E800" s="10"/>
      <c r="F800" s="11">
        <f t="shared" si="12"/>
        <v>0</v>
      </c>
    </row>
    <row r="801" spans="1:6" ht="28.5">
      <c r="A801" s="25" t="s">
        <v>1528</v>
      </c>
      <c r="B801" s="20" t="s">
        <v>1529</v>
      </c>
      <c r="C801" s="20" t="s">
        <v>14</v>
      </c>
      <c r="D801" s="24"/>
      <c r="E801" s="10"/>
      <c r="F801" s="11">
        <f t="shared" si="12"/>
      </c>
    </row>
    <row r="802" spans="1:6" ht="14.25">
      <c r="A802" s="25" t="s">
        <v>1530</v>
      </c>
      <c r="B802" s="20" t="s">
        <v>1531</v>
      </c>
      <c r="C802" s="20" t="s">
        <v>101</v>
      </c>
      <c r="D802" s="24">
        <v>2</v>
      </c>
      <c r="E802" s="10"/>
      <c r="F802" s="11">
        <f t="shared" si="12"/>
        <v>0</v>
      </c>
    </row>
    <row r="803" spans="1:6" ht="14.25">
      <c r="A803" s="25" t="s">
        <v>1532</v>
      </c>
      <c r="B803" s="20" t="s">
        <v>1533</v>
      </c>
      <c r="C803" s="20" t="s">
        <v>101</v>
      </c>
      <c r="D803" s="24">
        <v>3</v>
      </c>
      <c r="E803" s="10"/>
      <c r="F803" s="11">
        <f t="shared" si="12"/>
        <v>0</v>
      </c>
    </row>
    <row r="804" spans="1:6" ht="14.25">
      <c r="A804" s="25" t="s">
        <v>1534</v>
      </c>
      <c r="B804" s="20" t="s">
        <v>1535</v>
      </c>
      <c r="C804" s="20" t="s">
        <v>101</v>
      </c>
      <c r="D804" s="24">
        <v>2</v>
      </c>
      <c r="E804" s="10"/>
      <c r="F804" s="11">
        <f t="shared" si="12"/>
        <v>0</v>
      </c>
    </row>
    <row r="805" spans="1:6" ht="14.25">
      <c r="A805" s="25" t="s">
        <v>1536</v>
      </c>
      <c r="B805" s="20" t="s">
        <v>1537</v>
      </c>
      <c r="C805" s="20" t="s">
        <v>101</v>
      </c>
      <c r="D805" s="24">
        <v>4</v>
      </c>
      <c r="E805" s="10"/>
      <c r="F805" s="11">
        <f t="shared" si="12"/>
        <v>0</v>
      </c>
    </row>
    <row r="806" spans="1:6" ht="14.25">
      <c r="A806" s="25" t="s">
        <v>1538</v>
      </c>
      <c r="B806" s="20" t="s">
        <v>1539</v>
      </c>
      <c r="C806" s="20" t="s">
        <v>101</v>
      </c>
      <c r="D806" s="24">
        <v>2</v>
      </c>
      <c r="E806" s="10"/>
      <c r="F806" s="11">
        <f t="shared" si="12"/>
        <v>0</v>
      </c>
    </row>
    <row r="807" spans="1:6" ht="14.25">
      <c r="A807" s="25" t="s">
        <v>1540</v>
      </c>
      <c r="B807" s="20" t="s">
        <v>1541</v>
      </c>
      <c r="C807" s="20" t="s">
        <v>101</v>
      </c>
      <c r="D807" s="24">
        <v>2</v>
      </c>
      <c r="E807" s="10"/>
      <c r="F807" s="11">
        <f t="shared" si="12"/>
        <v>0</v>
      </c>
    </row>
    <row r="808" spans="1:6" ht="14.25">
      <c r="A808" s="25" t="s">
        <v>1542</v>
      </c>
      <c r="B808" s="20" t="s">
        <v>1543</v>
      </c>
      <c r="C808" s="20" t="s">
        <v>101</v>
      </c>
      <c r="D808" s="24">
        <v>2</v>
      </c>
      <c r="E808" s="10"/>
      <c r="F808" s="11">
        <f t="shared" si="12"/>
        <v>0</v>
      </c>
    </row>
    <row r="809" spans="1:6" ht="14.25">
      <c r="A809" s="25" t="s">
        <v>1544</v>
      </c>
      <c r="B809" s="20" t="s">
        <v>1545</v>
      </c>
      <c r="C809" s="20" t="s">
        <v>101</v>
      </c>
      <c r="D809" s="24">
        <v>2</v>
      </c>
      <c r="E809" s="10"/>
      <c r="F809" s="11">
        <f t="shared" si="12"/>
        <v>0</v>
      </c>
    </row>
    <row r="810" spans="1:6" ht="14.25">
      <c r="A810" s="25" t="s">
        <v>1546</v>
      </c>
      <c r="B810" s="20" t="s">
        <v>1547</v>
      </c>
      <c r="C810" s="20" t="s">
        <v>101</v>
      </c>
      <c r="D810" s="24">
        <v>1</v>
      </c>
      <c r="E810" s="10"/>
      <c r="F810" s="11">
        <f t="shared" si="12"/>
        <v>0</v>
      </c>
    </row>
    <row r="811" spans="1:6" ht="14.25">
      <c r="A811" s="25" t="s">
        <v>1548</v>
      </c>
      <c r="B811" s="20" t="s">
        <v>1549</v>
      </c>
      <c r="C811" s="20" t="s">
        <v>101</v>
      </c>
      <c r="D811" s="24">
        <v>6</v>
      </c>
      <c r="E811" s="10"/>
      <c r="F811" s="11">
        <f t="shared" si="12"/>
        <v>0</v>
      </c>
    </row>
    <row r="812" spans="1:6" ht="14.25">
      <c r="A812" s="25" t="s">
        <v>1550</v>
      </c>
      <c r="B812" s="20" t="s">
        <v>1551</v>
      </c>
      <c r="C812" s="20" t="s">
        <v>101</v>
      </c>
      <c r="D812" s="24">
        <v>2</v>
      </c>
      <c r="E812" s="8"/>
      <c r="F812" s="11">
        <f t="shared" si="12"/>
        <v>0</v>
      </c>
    </row>
    <row r="813" spans="1:6" ht="14.25">
      <c r="A813" s="25" t="s">
        <v>1552</v>
      </c>
      <c r="B813" s="20" t="s">
        <v>1553</v>
      </c>
      <c r="C813" s="20" t="s">
        <v>101</v>
      </c>
      <c r="D813" s="24">
        <v>2</v>
      </c>
      <c r="E813" s="10"/>
      <c r="F813" s="11">
        <f t="shared" si="12"/>
        <v>0</v>
      </c>
    </row>
    <row r="814" spans="1:6" ht="14.25">
      <c r="A814" s="25" t="s">
        <v>1554</v>
      </c>
      <c r="B814" s="20" t="s">
        <v>1555</v>
      </c>
      <c r="C814" s="20" t="s">
        <v>14</v>
      </c>
      <c r="D814" s="24"/>
      <c r="E814" s="10"/>
      <c r="F814" s="11">
        <f t="shared" si="12"/>
      </c>
    </row>
    <row r="815" spans="1:6" ht="14.25">
      <c r="A815" s="25" t="s">
        <v>1556</v>
      </c>
      <c r="B815" s="20" t="s">
        <v>1557</v>
      </c>
      <c r="C815" s="20" t="s">
        <v>101</v>
      </c>
      <c r="D815" s="24">
        <v>2</v>
      </c>
      <c r="E815" s="10"/>
      <c r="F815" s="11">
        <f t="shared" si="12"/>
        <v>0</v>
      </c>
    </row>
    <row r="816" spans="1:6" ht="14.25">
      <c r="A816" s="25" t="s">
        <v>1558</v>
      </c>
      <c r="B816" s="20" t="s">
        <v>1559</v>
      </c>
      <c r="C816" s="20" t="s">
        <v>101</v>
      </c>
      <c r="D816" s="24">
        <v>2</v>
      </c>
      <c r="E816" s="10"/>
      <c r="F816" s="11">
        <f t="shared" si="12"/>
        <v>0</v>
      </c>
    </row>
    <row r="817" spans="1:6" ht="14.25">
      <c r="A817" s="25" t="s">
        <v>1560</v>
      </c>
      <c r="B817" s="20" t="s">
        <v>1561</v>
      </c>
      <c r="C817" s="20" t="s">
        <v>101</v>
      </c>
      <c r="D817" s="24">
        <v>1</v>
      </c>
      <c r="E817" s="10"/>
      <c r="F817" s="11">
        <f t="shared" si="12"/>
        <v>0</v>
      </c>
    </row>
    <row r="818" spans="1:6" ht="14.25">
      <c r="A818" s="25" t="s">
        <v>1562</v>
      </c>
      <c r="B818" s="20" t="s">
        <v>1563</v>
      </c>
      <c r="C818" s="20" t="s">
        <v>101</v>
      </c>
      <c r="D818" s="24">
        <v>2</v>
      </c>
      <c r="E818" s="10"/>
      <c r="F818" s="11">
        <f t="shared" si="12"/>
        <v>0</v>
      </c>
    </row>
    <row r="819" spans="1:6" ht="14.25">
      <c r="A819" s="25" t="s">
        <v>1564</v>
      </c>
      <c r="B819" s="20" t="s">
        <v>1565</v>
      </c>
      <c r="C819" s="20" t="s">
        <v>101</v>
      </c>
      <c r="D819" s="24">
        <v>1</v>
      </c>
      <c r="E819" s="10"/>
      <c r="F819" s="11">
        <f t="shared" si="12"/>
        <v>0</v>
      </c>
    </row>
    <row r="820" spans="1:6" ht="14.25">
      <c r="A820" s="25" t="s">
        <v>1566</v>
      </c>
      <c r="B820" s="20" t="s">
        <v>1567</v>
      </c>
      <c r="C820" s="20" t="s">
        <v>101</v>
      </c>
      <c r="D820" s="24">
        <v>2</v>
      </c>
      <c r="E820" s="10"/>
      <c r="F820" s="11">
        <f t="shared" si="12"/>
        <v>0</v>
      </c>
    </row>
    <row r="821" spans="1:6" ht="14.25">
      <c r="A821" s="25" t="s">
        <v>1568</v>
      </c>
      <c r="B821" s="20" t="s">
        <v>1569</v>
      </c>
      <c r="C821" s="20" t="s">
        <v>17</v>
      </c>
      <c r="D821" s="24">
        <v>4</v>
      </c>
      <c r="E821" s="10"/>
      <c r="F821" s="11">
        <f t="shared" si="12"/>
        <v>0</v>
      </c>
    </row>
    <row r="822" spans="1:6" ht="14.25">
      <c r="A822" s="25" t="s">
        <v>1570</v>
      </c>
      <c r="B822" s="20" t="s">
        <v>1571</v>
      </c>
      <c r="C822" s="20" t="s">
        <v>17</v>
      </c>
      <c r="D822" s="24">
        <v>2</v>
      </c>
      <c r="E822" s="10"/>
      <c r="F822" s="11">
        <f t="shared" si="12"/>
        <v>0</v>
      </c>
    </row>
    <row r="823" spans="1:6" ht="14.25">
      <c r="A823" s="25" t="s">
        <v>1572</v>
      </c>
      <c r="B823" s="20" t="s">
        <v>1573</v>
      </c>
      <c r="C823" s="20" t="s">
        <v>17</v>
      </c>
      <c r="D823" s="24">
        <v>2</v>
      </c>
      <c r="E823" s="10"/>
      <c r="F823" s="11">
        <f t="shared" si="12"/>
        <v>0</v>
      </c>
    </row>
    <row r="824" spans="1:6" ht="14.25">
      <c r="A824" s="25" t="s">
        <v>1574</v>
      </c>
      <c r="B824" s="20" t="s">
        <v>1575</v>
      </c>
      <c r="C824" s="20" t="s">
        <v>17</v>
      </c>
      <c r="D824" s="24">
        <v>4</v>
      </c>
      <c r="E824" s="10"/>
      <c r="F824" s="11">
        <f t="shared" si="12"/>
        <v>0</v>
      </c>
    </row>
    <row r="825" spans="1:6" ht="14.25">
      <c r="A825" s="25" t="s">
        <v>1576</v>
      </c>
      <c r="B825" s="20" t="s">
        <v>1577</v>
      </c>
      <c r="C825" s="20" t="s">
        <v>17</v>
      </c>
      <c r="D825" s="24">
        <v>4</v>
      </c>
      <c r="E825" s="10"/>
      <c r="F825" s="11">
        <f t="shared" si="12"/>
        <v>0</v>
      </c>
    </row>
    <row r="826" spans="1:6" ht="14.25">
      <c r="A826" s="25" t="s">
        <v>1578</v>
      </c>
      <c r="B826" s="20" t="s">
        <v>1579</v>
      </c>
      <c r="C826" s="20" t="s">
        <v>17</v>
      </c>
      <c r="D826" s="24">
        <v>1</v>
      </c>
      <c r="E826" s="10"/>
      <c r="F826" s="11">
        <f t="shared" si="12"/>
        <v>0</v>
      </c>
    </row>
    <row r="827" spans="1:6" ht="14.25">
      <c r="A827" s="25" t="s">
        <v>1580</v>
      </c>
      <c r="B827" s="20" t="s">
        <v>1581</v>
      </c>
      <c r="C827" s="20" t="s">
        <v>17</v>
      </c>
      <c r="D827" s="24">
        <v>2</v>
      </c>
      <c r="E827" s="10"/>
      <c r="F827" s="11">
        <f t="shared" si="12"/>
        <v>0</v>
      </c>
    </row>
    <row r="828" spans="1:6" ht="14.25">
      <c r="A828" s="25" t="s">
        <v>1582</v>
      </c>
      <c r="B828" s="20" t="s">
        <v>1583</v>
      </c>
      <c r="C828" s="20" t="s">
        <v>101</v>
      </c>
      <c r="D828" s="24">
        <v>2</v>
      </c>
      <c r="E828" s="10"/>
      <c r="F828" s="11">
        <f t="shared" si="12"/>
        <v>0</v>
      </c>
    </row>
    <row r="829" spans="1:6" ht="14.25">
      <c r="A829" s="25" t="s">
        <v>1584</v>
      </c>
      <c r="B829" s="20" t="s">
        <v>1585</v>
      </c>
      <c r="C829" s="20" t="s">
        <v>101</v>
      </c>
      <c r="D829" s="24">
        <v>2</v>
      </c>
      <c r="E829" s="10"/>
      <c r="F829" s="11">
        <f t="shared" si="12"/>
        <v>0</v>
      </c>
    </row>
    <row r="830" spans="1:6" ht="14.25">
      <c r="A830" s="25" t="s">
        <v>1586</v>
      </c>
      <c r="B830" s="20" t="s">
        <v>1587</v>
      </c>
      <c r="C830" s="20" t="s">
        <v>101</v>
      </c>
      <c r="D830" s="24">
        <v>4</v>
      </c>
      <c r="E830" s="10"/>
      <c r="F830" s="11">
        <f t="shared" si="12"/>
        <v>0</v>
      </c>
    </row>
    <row r="831" spans="1:6" ht="14.25">
      <c r="A831" s="25" t="s">
        <v>1588</v>
      </c>
      <c r="B831" s="20" t="s">
        <v>1589</v>
      </c>
      <c r="C831" s="20" t="s">
        <v>101</v>
      </c>
      <c r="D831" s="24">
        <v>3</v>
      </c>
      <c r="E831" s="10"/>
      <c r="F831" s="11">
        <f t="shared" si="12"/>
        <v>0</v>
      </c>
    </row>
    <row r="832" spans="1:6" ht="14.25">
      <c r="A832" s="25" t="s">
        <v>1590</v>
      </c>
      <c r="B832" s="20" t="s">
        <v>1591</v>
      </c>
      <c r="C832" s="20" t="s">
        <v>101</v>
      </c>
      <c r="D832" s="24">
        <v>4</v>
      </c>
      <c r="E832" s="10"/>
      <c r="F832" s="11">
        <f t="shared" si="12"/>
        <v>0</v>
      </c>
    </row>
    <row r="833" spans="1:6" ht="14.25">
      <c r="A833" s="25" t="s">
        <v>1592</v>
      </c>
      <c r="B833" s="20" t="s">
        <v>1593</v>
      </c>
      <c r="C833" s="20" t="s">
        <v>101</v>
      </c>
      <c r="D833" s="24">
        <v>4</v>
      </c>
      <c r="E833" s="10"/>
      <c r="F833" s="11">
        <f t="shared" si="12"/>
        <v>0</v>
      </c>
    </row>
    <row r="834" spans="1:6" ht="28.5">
      <c r="A834" s="25" t="s">
        <v>1594</v>
      </c>
      <c r="B834" s="20" t="s">
        <v>1595</v>
      </c>
      <c r="C834" s="20" t="s">
        <v>44</v>
      </c>
      <c r="D834" s="24">
        <v>1</v>
      </c>
      <c r="E834" s="8"/>
      <c r="F834" s="11">
        <f t="shared" si="12"/>
        <v>0</v>
      </c>
    </row>
    <row r="835" spans="1:6" ht="14.25">
      <c r="A835" s="25" t="s">
        <v>1596</v>
      </c>
      <c r="B835" s="20" t="s">
        <v>1597</v>
      </c>
      <c r="C835" s="20" t="s">
        <v>17</v>
      </c>
      <c r="D835" s="24">
        <v>2</v>
      </c>
      <c r="E835" s="10"/>
      <c r="F835" s="11">
        <f t="shared" si="12"/>
        <v>0</v>
      </c>
    </row>
    <row r="836" spans="1:6" ht="14.25">
      <c r="A836" s="25" t="s">
        <v>1598</v>
      </c>
      <c r="B836" s="20" t="s">
        <v>1599</v>
      </c>
      <c r="C836" s="21"/>
      <c r="D836" s="24"/>
      <c r="E836" s="10"/>
      <c r="F836" s="11">
        <f t="shared" si="12"/>
      </c>
    </row>
    <row r="837" spans="1:6" ht="28.5">
      <c r="A837" s="25" t="s">
        <v>1600</v>
      </c>
      <c r="B837" s="20" t="s">
        <v>1601</v>
      </c>
      <c r="C837" s="20" t="s">
        <v>101</v>
      </c>
      <c r="D837" s="24">
        <v>1</v>
      </c>
      <c r="E837" s="10"/>
      <c r="F837" s="11">
        <f t="shared" si="12"/>
        <v>0</v>
      </c>
    </row>
    <row r="838" spans="1:6" ht="57">
      <c r="A838" s="25" t="s">
        <v>1602</v>
      </c>
      <c r="B838" s="20" t="s">
        <v>1603</v>
      </c>
      <c r="C838" s="20" t="s">
        <v>101</v>
      </c>
      <c r="D838" s="24">
        <v>1</v>
      </c>
      <c r="E838" s="10"/>
      <c r="F838" s="11">
        <f t="shared" si="12"/>
        <v>0</v>
      </c>
    </row>
    <row r="839" spans="1:6" ht="57">
      <c r="A839" s="25" t="s">
        <v>1604</v>
      </c>
      <c r="B839" s="20" t="s">
        <v>1605</v>
      </c>
      <c r="C839" s="20" t="s">
        <v>101</v>
      </c>
      <c r="D839" s="24">
        <v>1</v>
      </c>
      <c r="E839" s="10"/>
      <c r="F839" s="11">
        <f t="shared" si="12"/>
        <v>0</v>
      </c>
    </row>
    <row r="840" spans="1:6" ht="28.5">
      <c r="A840" s="25" t="s">
        <v>1606</v>
      </c>
      <c r="B840" s="20" t="s">
        <v>1607</v>
      </c>
      <c r="C840" s="20" t="s">
        <v>101</v>
      </c>
      <c r="D840" s="24">
        <v>1</v>
      </c>
      <c r="E840" s="10"/>
      <c r="F840" s="11">
        <f aca="true" t="shared" si="13" ref="F840:F903">IF(D840="","",D840*E840)</f>
        <v>0</v>
      </c>
    </row>
    <row r="841" spans="1:6" ht="28.5">
      <c r="A841" s="25" t="s">
        <v>1608</v>
      </c>
      <c r="B841" s="20" t="s">
        <v>1609</v>
      </c>
      <c r="C841" s="20" t="s">
        <v>101</v>
      </c>
      <c r="D841" s="24">
        <v>1</v>
      </c>
      <c r="E841" s="10"/>
      <c r="F841" s="11">
        <f t="shared" si="13"/>
        <v>0</v>
      </c>
    </row>
    <row r="842" spans="1:6" ht="28.5">
      <c r="A842" s="25" t="s">
        <v>1610</v>
      </c>
      <c r="B842" s="20" t="s">
        <v>1611</v>
      </c>
      <c r="C842" s="20" t="s">
        <v>101</v>
      </c>
      <c r="D842" s="24">
        <v>1</v>
      </c>
      <c r="E842" s="10"/>
      <c r="F842" s="11">
        <f t="shared" si="13"/>
        <v>0</v>
      </c>
    </row>
    <row r="843" spans="1:6" ht="28.5">
      <c r="A843" s="25" t="s">
        <v>1612</v>
      </c>
      <c r="B843" s="20" t="s">
        <v>1613</v>
      </c>
      <c r="C843" s="20" t="s">
        <v>101</v>
      </c>
      <c r="D843" s="24">
        <v>1</v>
      </c>
      <c r="E843" s="10"/>
      <c r="F843" s="11">
        <f t="shared" si="13"/>
        <v>0</v>
      </c>
    </row>
    <row r="844" spans="1:6" ht="28.5">
      <c r="A844" s="25" t="s">
        <v>1614</v>
      </c>
      <c r="B844" s="20" t="s">
        <v>1615</v>
      </c>
      <c r="C844" s="20" t="s">
        <v>101</v>
      </c>
      <c r="D844" s="24">
        <v>1</v>
      </c>
      <c r="E844" s="10"/>
      <c r="F844" s="11">
        <f t="shared" si="13"/>
        <v>0</v>
      </c>
    </row>
    <row r="845" spans="1:6" ht="14.25">
      <c r="A845" s="25" t="s">
        <v>1616</v>
      </c>
      <c r="B845" s="20" t="s">
        <v>1617</v>
      </c>
      <c r="C845" s="20" t="s">
        <v>101</v>
      </c>
      <c r="D845" s="24">
        <v>2</v>
      </c>
      <c r="E845" s="10"/>
      <c r="F845" s="11">
        <f t="shared" si="13"/>
        <v>0</v>
      </c>
    </row>
    <row r="846" spans="1:6" ht="14.25">
      <c r="A846" s="25" t="s">
        <v>1618</v>
      </c>
      <c r="B846" s="20" t="s">
        <v>1619</v>
      </c>
      <c r="C846" s="20" t="s">
        <v>101</v>
      </c>
      <c r="D846" s="24">
        <v>1</v>
      </c>
      <c r="E846" s="10"/>
      <c r="F846" s="11">
        <f t="shared" si="13"/>
        <v>0</v>
      </c>
    </row>
    <row r="847" spans="1:6" ht="57">
      <c r="A847" s="25" t="s">
        <v>1620</v>
      </c>
      <c r="B847" s="20" t="s">
        <v>1621</v>
      </c>
      <c r="C847" s="20" t="s">
        <v>101</v>
      </c>
      <c r="D847" s="24">
        <v>1</v>
      </c>
      <c r="E847" s="10"/>
      <c r="F847" s="11">
        <f t="shared" si="13"/>
        <v>0</v>
      </c>
    </row>
    <row r="848" spans="1:6" ht="14.25">
      <c r="A848" s="25" t="s">
        <v>1622</v>
      </c>
      <c r="B848" s="20" t="s">
        <v>1623</v>
      </c>
      <c r="C848" s="20" t="s">
        <v>101</v>
      </c>
      <c r="D848" s="24">
        <v>3</v>
      </c>
      <c r="E848" s="10"/>
      <c r="F848" s="11">
        <f t="shared" si="13"/>
        <v>0</v>
      </c>
    </row>
    <row r="849" spans="1:6" ht="42.75">
      <c r="A849" s="25" t="s">
        <v>1624</v>
      </c>
      <c r="B849" s="20" t="s">
        <v>1625</v>
      </c>
      <c r="C849" s="20" t="s">
        <v>35</v>
      </c>
      <c r="D849" s="24">
        <v>20</v>
      </c>
      <c r="E849" s="10"/>
      <c r="F849" s="11">
        <f t="shared" si="13"/>
        <v>0</v>
      </c>
    </row>
    <row r="850" spans="1:6" ht="14.25">
      <c r="A850" s="25" t="s">
        <v>1626</v>
      </c>
      <c r="B850" s="20" t="s">
        <v>1627</v>
      </c>
      <c r="C850" s="20" t="s">
        <v>35</v>
      </c>
      <c r="D850" s="24">
        <v>10</v>
      </c>
      <c r="E850" s="10"/>
      <c r="F850" s="11">
        <f t="shared" si="13"/>
        <v>0</v>
      </c>
    </row>
    <row r="851" spans="1:6" ht="14.25">
      <c r="A851" s="25" t="s">
        <v>1628</v>
      </c>
      <c r="B851" s="20" t="s">
        <v>1629</v>
      </c>
      <c r="C851" s="20" t="s">
        <v>35</v>
      </c>
      <c r="D851" s="24">
        <v>15</v>
      </c>
      <c r="E851" s="10"/>
      <c r="F851" s="11">
        <f t="shared" si="13"/>
        <v>0</v>
      </c>
    </row>
    <row r="852" spans="1:6" ht="14.25">
      <c r="A852" s="25" t="s">
        <v>1630</v>
      </c>
      <c r="B852" s="20" t="s">
        <v>1631</v>
      </c>
      <c r="C852" s="20" t="s">
        <v>35</v>
      </c>
      <c r="D852" s="24">
        <v>15</v>
      </c>
      <c r="E852" s="10"/>
      <c r="F852" s="11">
        <f t="shared" si="13"/>
        <v>0</v>
      </c>
    </row>
    <row r="853" spans="1:6" ht="14.25">
      <c r="A853" s="25" t="s">
        <v>1632</v>
      </c>
      <c r="B853" s="20" t="s">
        <v>1633</v>
      </c>
      <c r="C853" s="20" t="s">
        <v>35</v>
      </c>
      <c r="D853" s="24">
        <v>7</v>
      </c>
      <c r="E853" s="10"/>
      <c r="F853" s="11">
        <f t="shared" si="13"/>
        <v>0</v>
      </c>
    </row>
    <row r="854" spans="1:6" ht="14.25">
      <c r="A854" s="25" t="s">
        <v>1634</v>
      </c>
      <c r="B854" s="20" t="s">
        <v>1635</v>
      </c>
      <c r="C854" s="20" t="s">
        <v>35</v>
      </c>
      <c r="D854" s="24">
        <v>8</v>
      </c>
      <c r="E854" s="10"/>
      <c r="F854" s="11">
        <f t="shared" si="13"/>
        <v>0</v>
      </c>
    </row>
    <row r="855" spans="1:6" ht="14.25">
      <c r="A855" s="25" t="s">
        <v>1636</v>
      </c>
      <c r="B855" s="20" t="s">
        <v>1637</v>
      </c>
      <c r="C855" s="20" t="s">
        <v>35</v>
      </c>
      <c r="D855" s="24">
        <v>8</v>
      </c>
      <c r="E855" s="10"/>
      <c r="F855" s="11">
        <f t="shared" si="13"/>
        <v>0</v>
      </c>
    </row>
    <row r="856" spans="1:6" ht="14.25">
      <c r="A856" s="25" t="s">
        <v>1638</v>
      </c>
      <c r="B856" s="20" t="s">
        <v>1639</v>
      </c>
      <c r="C856" s="20" t="s">
        <v>35</v>
      </c>
      <c r="D856" s="24">
        <v>7</v>
      </c>
      <c r="E856" s="10"/>
      <c r="F856" s="11">
        <f t="shared" si="13"/>
        <v>0</v>
      </c>
    </row>
    <row r="857" spans="1:6" ht="14.25">
      <c r="A857" s="25" t="s">
        <v>1640</v>
      </c>
      <c r="B857" s="20" t="s">
        <v>1641</v>
      </c>
      <c r="C857" s="20" t="s">
        <v>101</v>
      </c>
      <c r="D857" s="24">
        <v>1</v>
      </c>
      <c r="E857" s="10"/>
      <c r="F857" s="11">
        <f t="shared" si="13"/>
        <v>0</v>
      </c>
    </row>
    <row r="858" spans="1:6" ht="14.25">
      <c r="A858" s="25" t="s">
        <v>1642</v>
      </c>
      <c r="B858" s="20" t="s">
        <v>1643</v>
      </c>
      <c r="C858" s="20" t="s">
        <v>101</v>
      </c>
      <c r="D858" s="24">
        <v>1</v>
      </c>
      <c r="E858" s="10"/>
      <c r="F858" s="11">
        <f t="shared" si="13"/>
        <v>0</v>
      </c>
    </row>
    <row r="859" spans="1:6" ht="14.25">
      <c r="A859" s="25" t="s">
        <v>1644</v>
      </c>
      <c r="B859" s="20" t="s">
        <v>1645</v>
      </c>
      <c r="C859" s="20" t="s">
        <v>101</v>
      </c>
      <c r="D859" s="24">
        <v>3</v>
      </c>
      <c r="E859" s="10"/>
      <c r="F859" s="11">
        <f t="shared" si="13"/>
        <v>0</v>
      </c>
    </row>
    <row r="860" spans="1:6" ht="14.25">
      <c r="A860" s="25" t="s">
        <v>1646</v>
      </c>
      <c r="B860" s="20" t="s">
        <v>1647</v>
      </c>
      <c r="C860" s="20" t="s">
        <v>101</v>
      </c>
      <c r="D860" s="24">
        <v>1</v>
      </c>
      <c r="E860" s="10"/>
      <c r="F860" s="11">
        <f t="shared" si="13"/>
        <v>0</v>
      </c>
    </row>
    <row r="861" spans="1:6" ht="14.25">
      <c r="A861" s="25" t="s">
        <v>1648</v>
      </c>
      <c r="B861" s="20" t="s">
        <v>1649</v>
      </c>
      <c r="C861" s="20" t="s">
        <v>101</v>
      </c>
      <c r="D861" s="24">
        <v>1</v>
      </c>
      <c r="E861" s="10"/>
      <c r="F861" s="11">
        <f t="shared" si="13"/>
        <v>0</v>
      </c>
    </row>
    <row r="862" spans="1:6" ht="28.5">
      <c r="A862" s="25" t="s">
        <v>1650</v>
      </c>
      <c r="B862" s="20" t="s">
        <v>1651</v>
      </c>
      <c r="C862" s="20" t="s">
        <v>101</v>
      </c>
      <c r="D862" s="24">
        <v>5</v>
      </c>
      <c r="E862" s="10"/>
      <c r="F862" s="11">
        <f t="shared" si="13"/>
        <v>0</v>
      </c>
    </row>
    <row r="863" spans="1:6" ht="28.5">
      <c r="A863" s="25" t="s">
        <v>1652</v>
      </c>
      <c r="B863" s="20" t="s">
        <v>1653</v>
      </c>
      <c r="C863" s="20" t="s">
        <v>101</v>
      </c>
      <c r="D863" s="24">
        <v>2</v>
      </c>
      <c r="E863" s="10"/>
      <c r="F863" s="11">
        <f t="shared" si="13"/>
        <v>0</v>
      </c>
    </row>
    <row r="864" spans="1:6" ht="57">
      <c r="A864" s="25" t="s">
        <v>1654</v>
      </c>
      <c r="B864" s="20" t="s">
        <v>1655</v>
      </c>
      <c r="C864" s="20" t="s">
        <v>101</v>
      </c>
      <c r="D864" s="24">
        <v>1</v>
      </c>
      <c r="E864" s="10"/>
      <c r="F864" s="11">
        <f t="shared" si="13"/>
        <v>0</v>
      </c>
    </row>
    <row r="865" spans="1:6" ht="14.25">
      <c r="A865" s="25" t="s">
        <v>1656</v>
      </c>
      <c r="B865" s="20" t="s">
        <v>1657</v>
      </c>
      <c r="C865" s="20" t="s">
        <v>101</v>
      </c>
      <c r="D865" s="24">
        <v>4</v>
      </c>
      <c r="E865" s="8"/>
      <c r="F865" s="11">
        <f t="shared" si="13"/>
        <v>0</v>
      </c>
    </row>
    <row r="866" spans="1:6" ht="14.25">
      <c r="A866" s="25" t="s">
        <v>1658</v>
      </c>
      <c r="B866" s="20" t="s">
        <v>1659</v>
      </c>
      <c r="C866" s="20" t="s">
        <v>101</v>
      </c>
      <c r="D866" s="24">
        <v>3</v>
      </c>
      <c r="E866" s="10"/>
      <c r="F866" s="11">
        <f t="shared" si="13"/>
        <v>0</v>
      </c>
    </row>
    <row r="867" spans="1:6" ht="57">
      <c r="A867" s="25" t="s">
        <v>1660</v>
      </c>
      <c r="B867" s="20" t="s">
        <v>1661</v>
      </c>
      <c r="C867" s="20" t="s">
        <v>14</v>
      </c>
      <c r="D867" s="24"/>
      <c r="E867" s="10"/>
      <c r="F867" s="11">
        <f t="shared" si="13"/>
      </c>
    </row>
    <row r="868" spans="1:6" ht="14.25">
      <c r="A868" s="25" t="s">
        <v>1662</v>
      </c>
      <c r="B868" s="20" t="s">
        <v>1663</v>
      </c>
      <c r="C868" s="20" t="s">
        <v>35</v>
      </c>
      <c r="D868" s="24">
        <v>25</v>
      </c>
      <c r="E868" s="10"/>
      <c r="F868" s="11">
        <f t="shared" si="13"/>
        <v>0</v>
      </c>
    </row>
    <row r="869" spans="1:6" ht="14.25">
      <c r="A869" s="25" t="s">
        <v>1664</v>
      </c>
      <c r="B869" s="20" t="s">
        <v>1665</v>
      </c>
      <c r="C869" s="20" t="s">
        <v>35</v>
      </c>
      <c r="D869" s="24">
        <v>10</v>
      </c>
      <c r="E869" s="10"/>
      <c r="F869" s="11">
        <f t="shared" si="13"/>
        <v>0</v>
      </c>
    </row>
    <row r="870" spans="1:6" ht="42.75">
      <c r="A870" s="25" t="s">
        <v>1666</v>
      </c>
      <c r="B870" s="20" t="s">
        <v>1667</v>
      </c>
      <c r="C870" s="20" t="s">
        <v>35</v>
      </c>
      <c r="D870" s="24">
        <v>2</v>
      </c>
      <c r="E870" s="10"/>
      <c r="F870" s="11">
        <f t="shared" si="13"/>
        <v>0</v>
      </c>
    </row>
    <row r="871" spans="1:6" ht="42.75">
      <c r="A871" s="25" t="s">
        <v>1668</v>
      </c>
      <c r="B871" s="20" t="s">
        <v>1669</v>
      </c>
      <c r="C871" s="20" t="s">
        <v>35</v>
      </c>
      <c r="D871" s="24">
        <v>12</v>
      </c>
      <c r="E871" s="10"/>
      <c r="F871" s="11">
        <f t="shared" si="13"/>
        <v>0</v>
      </c>
    </row>
    <row r="872" spans="1:6" ht="42.75">
      <c r="A872" s="25" t="s">
        <v>1670</v>
      </c>
      <c r="B872" s="20" t="s">
        <v>1671</v>
      </c>
      <c r="C872" s="20" t="s">
        <v>35</v>
      </c>
      <c r="D872" s="24">
        <v>12</v>
      </c>
      <c r="E872" s="10"/>
      <c r="F872" s="11">
        <f t="shared" si="13"/>
        <v>0</v>
      </c>
    </row>
    <row r="873" spans="1:6" ht="42.75">
      <c r="A873" s="25" t="s">
        <v>1672</v>
      </c>
      <c r="B873" s="20" t="s">
        <v>1673</v>
      </c>
      <c r="C873" s="20" t="s">
        <v>35</v>
      </c>
      <c r="D873" s="24">
        <v>7</v>
      </c>
      <c r="E873" s="8"/>
      <c r="F873" s="11">
        <f t="shared" si="13"/>
        <v>0</v>
      </c>
    </row>
    <row r="874" spans="1:6" ht="42.75">
      <c r="A874" s="25" t="s">
        <v>1674</v>
      </c>
      <c r="B874" s="20" t="s">
        <v>1675</v>
      </c>
      <c r="C874" s="20" t="s">
        <v>35</v>
      </c>
      <c r="D874" s="24">
        <v>25</v>
      </c>
      <c r="E874" s="8"/>
      <c r="F874" s="11">
        <f t="shared" si="13"/>
        <v>0</v>
      </c>
    </row>
    <row r="875" spans="1:6" ht="14.25">
      <c r="A875" s="25" t="s">
        <v>1676</v>
      </c>
      <c r="B875" s="20" t="s">
        <v>1677</v>
      </c>
      <c r="C875" s="21"/>
      <c r="D875" s="24"/>
      <c r="E875" s="10"/>
      <c r="F875" s="11">
        <f t="shared" si="13"/>
      </c>
    </row>
    <row r="876" spans="1:6" ht="14.25">
      <c r="A876" s="25" t="s">
        <v>1717</v>
      </c>
      <c r="B876" s="20" t="s">
        <v>3624</v>
      </c>
      <c r="C876" s="21"/>
      <c r="D876" s="24"/>
      <c r="E876" s="10"/>
      <c r="F876" s="11">
        <f t="shared" si="13"/>
      </c>
    </row>
    <row r="877" spans="1:6" ht="85.5">
      <c r="A877" s="25" t="s">
        <v>1719</v>
      </c>
      <c r="B877" s="20" t="s">
        <v>3625</v>
      </c>
      <c r="C877" s="20" t="s">
        <v>17</v>
      </c>
      <c r="D877" s="24">
        <v>1</v>
      </c>
      <c r="E877" s="10"/>
      <c r="F877" s="11">
        <f t="shared" si="13"/>
        <v>0</v>
      </c>
    </row>
    <row r="878" spans="1:6" ht="28.5">
      <c r="A878" s="25" t="s">
        <v>1720</v>
      </c>
      <c r="B878" s="20" t="s">
        <v>3626</v>
      </c>
      <c r="C878" s="20" t="s">
        <v>101</v>
      </c>
      <c r="D878" s="24">
        <v>2</v>
      </c>
      <c r="E878" s="10"/>
      <c r="F878" s="11">
        <f t="shared" si="13"/>
        <v>0</v>
      </c>
    </row>
    <row r="879" spans="1:6" ht="14.25">
      <c r="A879" s="25" t="s">
        <v>1721</v>
      </c>
      <c r="B879" s="20" t="s">
        <v>1793</v>
      </c>
      <c r="C879" s="20" t="s">
        <v>101</v>
      </c>
      <c r="D879" s="24">
        <v>1</v>
      </c>
      <c r="E879" s="10"/>
      <c r="F879" s="11">
        <f t="shared" si="13"/>
        <v>0</v>
      </c>
    </row>
    <row r="880" spans="1:6" ht="14.25">
      <c r="A880" s="25" t="s">
        <v>1722</v>
      </c>
      <c r="B880" s="20" t="s">
        <v>1794</v>
      </c>
      <c r="C880" s="20" t="s">
        <v>101</v>
      </c>
      <c r="D880" s="24">
        <v>1</v>
      </c>
      <c r="E880" s="10"/>
      <c r="F880" s="11">
        <f t="shared" si="13"/>
        <v>0</v>
      </c>
    </row>
    <row r="881" spans="1:6" ht="14.25">
      <c r="A881" s="25" t="s">
        <v>1724</v>
      </c>
      <c r="B881" s="20" t="s">
        <v>1795</v>
      </c>
      <c r="C881" s="20" t="s">
        <v>101</v>
      </c>
      <c r="D881" s="24">
        <v>3</v>
      </c>
      <c r="E881" s="10"/>
      <c r="F881" s="11">
        <f t="shared" si="13"/>
        <v>0</v>
      </c>
    </row>
    <row r="882" spans="1:6" ht="28.5">
      <c r="A882" s="25" t="s">
        <v>3627</v>
      </c>
      <c r="B882" s="20" t="s">
        <v>3628</v>
      </c>
      <c r="C882" s="20" t="s">
        <v>101</v>
      </c>
      <c r="D882" s="24">
        <v>3</v>
      </c>
      <c r="E882" s="10"/>
      <c r="F882" s="11">
        <f t="shared" si="13"/>
        <v>0</v>
      </c>
    </row>
    <row r="883" spans="1:6" ht="28.5">
      <c r="A883" s="25" t="s">
        <v>3629</v>
      </c>
      <c r="B883" s="20" t="s">
        <v>3630</v>
      </c>
      <c r="C883" s="20" t="s">
        <v>101</v>
      </c>
      <c r="D883" s="24">
        <v>4</v>
      </c>
      <c r="E883" s="10"/>
      <c r="F883" s="11">
        <f t="shared" si="13"/>
        <v>0</v>
      </c>
    </row>
    <row r="884" spans="1:6" ht="28.5">
      <c r="A884" s="25" t="s">
        <v>3631</v>
      </c>
      <c r="B884" s="20" t="s">
        <v>3632</v>
      </c>
      <c r="C884" s="20" t="s">
        <v>101</v>
      </c>
      <c r="D884" s="24">
        <v>1</v>
      </c>
      <c r="E884" s="8"/>
      <c r="F884" s="11">
        <f t="shared" si="13"/>
        <v>0</v>
      </c>
    </row>
    <row r="885" spans="1:6" ht="28.5">
      <c r="A885" s="25" t="s">
        <v>3633</v>
      </c>
      <c r="B885" s="20" t="s">
        <v>3634</v>
      </c>
      <c r="C885" s="20" t="s">
        <v>101</v>
      </c>
      <c r="D885" s="24">
        <v>1</v>
      </c>
      <c r="E885" s="10"/>
      <c r="F885" s="11">
        <f t="shared" si="13"/>
        <v>0</v>
      </c>
    </row>
    <row r="886" spans="1:6" ht="28.5">
      <c r="A886" s="25" t="s">
        <v>3635</v>
      </c>
      <c r="B886" s="20" t="s">
        <v>3636</v>
      </c>
      <c r="C886" s="20" t="s">
        <v>101</v>
      </c>
      <c r="D886" s="24">
        <v>2</v>
      </c>
      <c r="E886" s="10"/>
      <c r="F886" s="11">
        <f t="shared" si="13"/>
        <v>0</v>
      </c>
    </row>
    <row r="887" spans="1:6" ht="28.5">
      <c r="A887" s="25" t="s">
        <v>3637</v>
      </c>
      <c r="B887" s="20" t="s">
        <v>3638</v>
      </c>
      <c r="C887" s="20" t="s">
        <v>101</v>
      </c>
      <c r="D887" s="24">
        <v>4</v>
      </c>
      <c r="E887" s="10"/>
      <c r="F887" s="11">
        <f t="shared" si="13"/>
        <v>0</v>
      </c>
    </row>
    <row r="888" spans="1:6" ht="14.25">
      <c r="A888" s="25" t="s">
        <v>3639</v>
      </c>
      <c r="B888" s="20" t="s">
        <v>3640</v>
      </c>
      <c r="C888" s="20" t="s">
        <v>101</v>
      </c>
      <c r="D888" s="24">
        <v>5</v>
      </c>
      <c r="E888" s="8"/>
      <c r="F888" s="11">
        <f t="shared" si="13"/>
        <v>0</v>
      </c>
    </row>
    <row r="889" spans="1:6" ht="28.5">
      <c r="A889" s="25" t="s">
        <v>3641</v>
      </c>
      <c r="B889" s="20" t="s">
        <v>3642</v>
      </c>
      <c r="C889" s="20" t="s">
        <v>101</v>
      </c>
      <c r="D889" s="24">
        <v>5</v>
      </c>
      <c r="E889" s="10"/>
      <c r="F889" s="11">
        <f t="shared" si="13"/>
        <v>0</v>
      </c>
    </row>
    <row r="890" spans="1:6" ht="14.25">
      <c r="A890" s="25" t="s">
        <v>3643</v>
      </c>
      <c r="B890" s="20" t="s">
        <v>3644</v>
      </c>
      <c r="C890" s="20" t="s">
        <v>101</v>
      </c>
      <c r="D890" s="24">
        <v>7</v>
      </c>
      <c r="E890" s="8"/>
      <c r="F890" s="11">
        <f t="shared" si="13"/>
        <v>0</v>
      </c>
    </row>
    <row r="891" spans="1:6" ht="14.25">
      <c r="A891" s="25" t="s">
        <v>3645</v>
      </c>
      <c r="B891" s="20" t="s">
        <v>3646</v>
      </c>
      <c r="C891" s="20" t="s">
        <v>101</v>
      </c>
      <c r="D891" s="24">
        <v>2</v>
      </c>
      <c r="E891" s="10"/>
      <c r="F891" s="11">
        <f t="shared" si="13"/>
        <v>0</v>
      </c>
    </row>
    <row r="892" spans="1:6" ht="14.25">
      <c r="A892" s="25" t="s">
        <v>3647</v>
      </c>
      <c r="B892" s="20" t="s">
        <v>3648</v>
      </c>
      <c r="C892" s="20" t="s">
        <v>101</v>
      </c>
      <c r="D892" s="24">
        <v>2</v>
      </c>
      <c r="E892" s="10"/>
      <c r="F892" s="11">
        <f t="shared" si="13"/>
        <v>0</v>
      </c>
    </row>
    <row r="893" spans="1:6" ht="14.25">
      <c r="A893" s="25" t="s">
        <v>3649</v>
      </c>
      <c r="B893" s="20" t="s">
        <v>3650</v>
      </c>
      <c r="C893" s="20" t="s">
        <v>101</v>
      </c>
      <c r="D893" s="24">
        <v>11</v>
      </c>
      <c r="E893" s="10"/>
      <c r="F893" s="11">
        <f t="shared" si="13"/>
        <v>0</v>
      </c>
    </row>
    <row r="894" spans="1:6" ht="14.25">
      <c r="A894" s="25" t="s">
        <v>3651</v>
      </c>
      <c r="B894" s="20" t="s">
        <v>1796</v>
      </c>
      <c r="C894" s="20" t="s">
        <v>101</v>
      </c>
      <c r="D894" s="24">
        <v>8</v>
      </c>
      <c r="E894" s="10"/>
      <c r="F894" s="11">
        <f t="shared" si="13"/>
        <v>0</v>
      </c>
    </row>
    <row r="895" spans="1:6" ht="14.25">
      <c r="A895" s="25" t="s">
        <v>3652</v>
      </c>
      <c r="B895" s="20" t="s">
        <v>3653</v>
      </c>
      <c r="C895" s="20" t="s">
        <v>101</v>
      </c>
      <c r="D895" s="24">
        <v>1</v>
      </c>
      <c r="E895" s="10"/>
      <c r="F895" s="11">
        <f t="shared" si="13"/>
        <v>0</v>
      </c>
    </row>
    <row r="896" spans="1:6" ht="28.5">
      <c r="A896" s="25" t="s">
        <v>3654</v>
      </c>
      <c r="B896" s="20" t="s">
        <v>3655</v>
      </c>
      <c r="C896" s="20" t="s">
        <v>101</v>
      </c>
      <c r="D896" s="24">
        <v>14</v>
      </c>
      <c r="E896" s="10"/>
      <c r="F896" s="11">
        <f t="shared" si="13"/>
        <v>0</v>
      </c>
    </row>
    <row r="897" spans="1:6" ht="28.5">
      <c r="A897" s="25" t="s">
        <v>3656</v>
      </c>
      <c r="B897" s="20" t="s">
        <v>3657</v>
      </c>
      <c r="C897" s="20" t="s">
        <v>101</v>
      </c>
      <c r="D897" s="24">
        <v>2</v>
      </c>
      <c r="E897" s="10"/>
      <c r="F897" s="11">
        <f t="shared" si="13"/>
        <v>0</v>
      </c>
    </row>
    <row r="898" spans="1:6" ht="28.5">
      <c r="A898" s="25" t="s">
        <v>3658</v>
      </c>
      <c r="B898" s="20" t="s">
        <v>3659</v>
      </c>
      <c r="C898" s="20" t="s">
        <v>101</v>
      </c>
      <c r="D898" s="24">
        <v>13</v>
      </c>
      <c r="E898" s="10"/>
      <c r="F898" s="11">
        <f t="shared" si="13"/>
        <v>0</v>
      </c>
    </row>
    <row r="899" spans="1:6" ht="28.5">
      <c r="A899" s="25" t="s">
        <v>3660</v>
      </c>
      <c r="B899" s="20" t="s">
        <v>3661</v>
      </c>
      <c r="C899" s="20" t="s">
        <v>101</v>
      </c>
      <c r="D899" s="24">
        <v>19</v>
      </c>
      <c r="E899" s="10"/>
      <c r="F899" s="11">
        <f t="shared" si="13"/>
        <v>0</v>
      </c>
    </row>
    <row r="900" spans="1:6" ht="28.5">
      <c r="A900" s="25" t="s">
        <v>3662</v>
      </c>
      <c r="B900" s="20" t="s">
        <v>3663</v>
      </c>
      <c r="C900" s="20" t="s">
        <v>101</v>
      </c>
      <c r="D900" s="24">
        <v>1</v>
      </c>
      <c r="E900" s="10"/>
      <c r="F900" s="11">
        <f t="shared" si="13"/>
        <v>0</v>
      </c>
    </row>
    <row r="901" spans="1:6" ht="28.5">
      <c r="A901" s="25" t="s">
        <v>3664</v>
      </c>
      <c r="B901" s="20" t="s">
        <v>3665</v>
      </c>
      <c r="C901" s="20" t="s">
        <v>101</v>
      </c>
      <c r="D901" s="24">
        <v>4</v>
      </c>
      <c r="E901" s="10"/>
      <c r="F901" s="11">
        <f t="shared" si="13"/>
        <v>0</v>
      </c>
    </row>
    <row r="902" spans="1:6" ht="28.5">
      <c r="A902" s="25" t="s">
        <v>3666</v>
      </c>
      <c r="B902" s="20" t="s">
        <v>3667</v>
      </c>
      <c r="C902" s="20" t="s">
        <v>101</v>
      </c>
      <c r="D902" s="24">
        <v>4</v>
      </c>
      <c r="E902" s="10"/>
      <c r="F902" s="11">
        <f t="shared" si="13"/>
        <v>0</v>
      </c>
    </row>
    <row r="903" spans="1:6" ht="28.5">
      <c r="A903" s="25" t="s">
        <v>3668</v>
      </c>
      <c r="B903" s="20" t="s">
        <v>3669</v>
      </c>
      <c r="C903" s="20" t="s">
        <v>101</v>
      </c>
      <c r="D903" s="24">
        <v>5</v>
      </c>
      <c r="E903" s="10"/>
      <c r="F903" s="11">
        <f t="shared" si="13"/>
        <v>0</v>
      </c>
    </row>
    <row r="904" spans="1:6" ht="28.5">
      <c r="A904" s="25" t="s">
        <v>3670</v>
      </c>
      <c r="B904" s="20" t="s">
        <v>3671</v>
      </c>
      <c r="C904" s="20" t="s">
        <v>101</v>
      </c>
      <c r="D904" s="24">
        <v>1</v>
      </c>
      <c r="E904" s="10"/>
      <c r="F904" s="11">
        <f aca="true" t="shared" si="14" ref="F904:F967">IF(D904="","",D904*E904)</f>
        <v>0</v>
      </c>
    </row>
    <row r="905" spans="1:6" ht="28.5">
      <c r="A905" s="25" t="s">
        <v>3672</v>
      </c>
      <c r="B905" s="20" t="s">
        <v>3673</v>
      </c>
      <c r="C905" s="20" t="s">
        <v>101</v>
      </c>
      <c r="D905" s="24">
        <v>2</v>
      </c>
      <c r="E905" s="10"/>
      <c r="F905" s="11">
        <f t="shared" si="14"/>
        <v>0</v>
      </c>
    </row>
    <row r="906" spans="1:6" ht="14.25">
      <c r="A906" s="25" t="s">
        <v>3674</v>
      </c>
      <c r="B906" s="20" t="s">
        <v>1797</v>
      </c>
      <c r="C906" s="20" t="s">
        <v>101</v>
      </c>
      <c r="D906" s="24">
        <v>7</v>
      </c>
      <c r="E906" s="10"/>
      <c r="F906" s="11">
        <f t="shared" si="14"/>
        <v>0</v>
      </c>
    </row>
    <row r="907" spans="1:6" ht="14.25">
      <c r="A907" s="25" t="s">
        <v>3675</v>
      </c>
      <c r="B907" s="20" t="s">
        <v>1798</v>
      </c>
      <c r="C907" s="20" t="s">
        <v>101</v>
      </c>
      <c r="D907" s="24">
        <v>1</v>
      </c>
      <c r="E907" s="10"/>
      <c r="F907" s="11">
        <f t="shared" si="14"/>
        <v>0</v>
      </c>
    </row>
    <row r="908" spans="1:6" ht="28.5">
      <c r="A908" s="25" t="s">
        <v>3676</v>
      </c>
      <c r="B908" s="20" t="s">
        <v>3677</v>
      </c>
      <c r="C908" s="20" t="s">
        <v>17</v>
      </c>
      <c r="D908" s="24">
        <v>1</v>
      </c>
      <c r="E908" s="10"/>
      <c r="F908" s="11">
        <f t="shared" si="14"/>
        <v>0</v>
      </c>
    </row>
    <row r="909" spans="1:6" ht="28.5">
      <c r="A909" s="25" t="s">
        <v>3678</v>
      </c>
      <c r="B909" s="20" t="s">
        <v>1799</v>
      </c>
      <c r="C909" s="20" t="s">
        <v>101</v>
      </c>
      <c r="D909" s="24">
        <v>1</v>
      </c>
      <c r="E909" s="10"/>
      <c r="F909" s="11">
        <f t="shared" si="14"/>
        <v>0</v>
      </c>
    </row>
    <row r="910" spans="1:6" ht="28.5">
      <c r="A910" s="25" t="s">
        <v>3679</v>
      </c>
      <c r="B910" s="20" t="s">
        <v>3680</v>
      </c>
      <c r="C910" s="20" t="s">
        <v>17</v>
      </c>
      <c r="D910" s="24">
        <v>1</v>
      </c>
      <c r="E910" s="10"/>
      <c r="F910" s="11">
        <f t="shared" si="14"/>
        <v>0</v>
      </c>
    </row>
    <row r="911" spans="1:6" ht="14.25">
      <c r="A911" s="25" t="s">
        <v>3681</v>
      </c>
      <c r="B911" s="20" t="s">
        <v>3682</v>
      </c>
      <c r="C911" s="20" t="s">
        <v>17</v>
      </c>
      <c r="D911" s="24">
        <v>7</v>
      </c>
      <c r="E911" s="10"/>
      <c r="F911" s="11">
        <f t="shared" si="14"/>
        <v>0</v>
      </c>
    </row>
    <row r="912" spans="1:6" ht="14.25">
      <c r="A912" s="25" t="s">
        <v>3683</v>
      </c>
      <c r="B912" s="20" t="s">
        <v>3684</v>
      </c>
      <c r="C912" s="20" t="s">
        <v>101</v>
      </c>
      <c r="D912" s="24">
        <v>1</v>
      </c>
      <c r="E912" s="10"/>
      <c r="F912" s="11">
        <f t="shared" si="14"/>
        <v>0</v>
      </c>
    </row>
    <row r="913" spans="1:6" ht="14.25">
      <c r="A913" s="25" t="s">
        <v>3685</v>
      </c>
      <c r="B913" s="20" t="s">
        <v>3686</v>
      </c>
      <c r="C913" s="20" t="s">
        <v>101</v>
      </c>
      <c r="D913" s="24">
        <v>3</v>
      </c>
      <c r="E913" s="10"/>
      <c r="F913" s="11">
        <f t="shared" si="14"/>
        <v>0</v>
      </c>
    </row>
    <row r="914" spans="1:6" ht="28.5">
      <c r="A914" s="25" t="s">
        <v>3687</v>
      </c>
      <c r="B914" s="20" t="s">
        <v>3688</v>
      </c>
      <c r="C914" s="20" t="s">
        <v>101</v>
      </c>
      <c r="D914" s="24">
        <v>2</v>
      </c>
      <c r="E914" s="10"/>
      <c r="F914" s="11">
        <f t="shared" si="14"/>
        <v>0</v>
      </c>
    </row>
    <row r="915" spans="1:6" ht="28.5">
      <c r="A915" s="25" t="s">
        <v>3689</v>
      </c>
      <c r="B915" s="20" t="s">
        <v>3690</v>
      </c>
      <c r="C915" s="20" t="s">
        <v>101</v>
      </c>
      <c r="D915" s="24">
        <v>1</v>
      </c>
      <c r="E915" s="10"/>
      <c r="F915" s="11">
        <f t="shared" si="14"/>
        <v>0</v>
      </c>
    </row>
    <row r="916" spans="1:6" ht="28.5">
      <c r="A916" s="25" t="s">
        <v>3691</v>
      </c>
      <c r="B916" s="20" t="s">
        <v>3692</v>
      </c>
      <c r="C916" s="20" t="s">
        <v>101</v>
      </c>
      <c r="D916" s="24">
        <v>2</v>
      </c>
      <c r="E916" s="10"/>
      <c r="F916" s="11">
        <f t="shared" si="14"/>
        <v>0</v>
      </c>
    </row>
    <row r="917" spans="1:6" ht="14.25">
      <c r="A917" s="25" t="s">
        <v>3693</v>
      </c>
      <c r="B917" s="20" t="s">
        <v>3694</v>
      </c>
      <c r="C917" s="20" t="s">
        <v>101</v>
      </c>
      <c r="D917" s="24">
        <v>1</v>
      </c>
      <c r="E917" s="10"/>
      <c r="F917" s="11">
        <f t="shared" si="14"/>
        <v>0</v>
      </c>
    </row>
    <row r="918" spans="1:6" ht="14.25">
      <c r="A918" s="25" t="s">
        <v>3695</v>
      </c>
      <c r="B918" s="20" t="s">
        <v>3696</v>
      </c>
      <c r="C918" s="20" t="s">
        <v>101</v>
      </c>
      <c r="D918" s="24">
        <v>1</v>
      </c>
      <c r="E918" s="10"/>
      <c r="F918" s="11">
        <f t="shared" si="14"/>
        <v>0</v>
      </c>
    </row>
    <row r="919" spans="1:6" ht="14.25">
      <c r="A919" s="25" t="s">
        <v>3697</v>
      </c>
      <c r="B919" s="20" t="s">
        <v>1800</v>
      </c>
      <c r="C919" s="20" t="s">
        <v>101</v>
      </c>
      <c r="D919" s="24">
        <v>2</v>
      </c>
      <c r="E919" s="8"/>
      <c r="F919" s="11">
        <f t="shared" si="14"/>
        <v>0</v>
      </c>
    </row>
    <row r="920" spans="1:6" ht="14.25">
      <c r="A920" s="25" t="s">
        <v>3698</v>
      </c>
      <c r="B920" s="20" t="s">
        <v>1801</v>
      </c>
      <c r="C920" s="20" t="s">
        <v>101</v>
      </c>
      <c r="D920" s="24">
        <v>1</v>
      </c>
      <c r="E920" s="10"/>
      <c r="F920" s="11">
        <f t="shared" si="14"/>
        <v>0</v>
      </c>
    </row>
    <row r="921" spans="1:6" ht="14.25">
      <c r="A921" s="25" t="s">
        <v>3699</v>
      </c>
      <c r="B921" s="20" t="s">
        <v>1802</v>
      </c>
      <c r="C921" s="20" t="s">
        <v>101</v>
      </c>
      <c r="D921" s="24">
        <v>5</v>
      </c>
      <c r="E921" s="10"/>
      <c r="F921" s="11">
        <f t="shared" si="14"/>
        <v>0</v>
      </c>
    </row>
    <row r="922" spans="1:6" ht="14.25">
      <c r="A922" s="25" t="s">
        <v>3700</v>
      </c>
      <c r="B922" s="20" t="s">
        <v>1803</v>
      </c>
      <c r="C922" s="20" t="s">
        <v>101</v>
      </c>
      <c r="D922" s="24">
        <v>2</v>
      </c>
      <c r="E922" s="10"/>
      <c r="F922" s="11">
        <f t="shared" si="14"/>
        <v>0</v>
      </c>
    </row>
    <row r="923" spans="1:6" ht="14.25">
      <c r="A923" s="25" t="s">
        <v>3701</v>
      </c>
      <c r="B923" s="20" t="s">
        <v>1804</v>
      </c>
      <c r="C923" s="20" t="s">
        <v>101</v>
      </c>
      <c r="D923" s="24">
        <v>13</v>
      </c>
      <c r="E923" s="8"/>
      <c r="F923" s="11">
        <f t="shared" si="14"/>
        <v>0</v>
      </c>
    </row>
    <row r="924" spans="1:6" ht="28.5">
      <c r="A924" s="25" t="s">
        <v>3702</v>
      </c>
      <c r="B924" s="20" t="s">
        <v>1805</v>
      </c>
      <c r="C924" s="20" t="s">
        <v>101</v>
      </c>
      <c r="D924" s="24">
        <v>3</v>
      </c>
      <c r="E924" s="10"/>
      <c r="F924" s="11">
        <f t="shared" si="14"/>
        <v>0</v>
      </c>
    </row>
    <row r="925" spans="1:6" ht="14.25">
      <c r="A925" s="25" t="s">
        <v>3703</v>
      </c>
      <c r="B925" s="20" t="s">
        <v>3704</v>
      </c>
      <c r="C925" s="20" t="s">
        <v>101</v>
      </c>
      <c r="D925" s="24">
        <v>9</v>
      </c>
      <c r="E925" s="10"/>
      <c r="F925" s="11">
        <f t="shared" si="14"/>
        <v>0</v>
      </c>
    </row>
    <row r="926" spans="1:6" ht="14.25">
      <c r="A926" s="25" t="s">
        <v>3705</v>
      </c>
      <c r="B926" s="20" t="s">
        <v>1806</v>
      </c>
      <c r="C926" s="20" t="s">
        <v>101</v>
      </c>
      <c r="D926" s="24">
        <v>4</v>
      </c>
      <c r="E926" s="10"/>
      <c r="F926" s="11">
        <f t="shared" si="14"/>
        <v>0</v>
      </c>
    </row>
    <row r="927" spans="1:6" ht="14.25">
      <c r="A927" s="25" t="s">
        <v>1729</v>
      </c>
      <c r="B927" s="20" t="s">
        <v>1718</v>
      </c>
      <c r="C927" s="21"/>
      <c r="D927" s="24"/>
      <c r="E927" s="10"/>
      <c r="F927" s="11">
        <f t="shared" si="14"/>
      </c>
    </row>
    <row r="928" spans="1:6" ht="42.75">
      <c r="A928" s="25" t="s">
        <v>1731</v>
      </c>
      <c r="B928" s="20" t="s">
        <v>3706</v>
      </c>
      <c r="C928" s="20" t="s">
        <v>35</v>
      </c>
      <c r="D928" s="24">
        <v>100</v>
      </c>
      <c r="E928" s="10"/>
      <c r="F928" s="11">
        <f t="shared" si="14"/>
        <v>0</v>
      </c>
    </row>
    <row r="929" spans="1:6" ht="42.75">
      <c r="A929" s="25" t="s">
        <v>1733</v>
      </c>
      <c r="B929" s="20" t="s">
        <v>3707</v>
      </c>
      <c r="C929" s="20" t="s">
        <v>35</v>
      </c>
      <c r="D929" s="24">
        <v>80</v>
      </c>
      <c r="E929" s="8"/>
      <c r="F929" s="11">
        <f t="shared" si="14"/>
        <v>0</v>
      </c>
    </row>
    <row r="930" spans="1:6" ht="42.75">
      <c r="A930" s="25" t="s">
        <v>1735</v>
      </c>
      <c r="B930" s="20" t="s">
        <v>3708</v>
      </c>
      <c r="C930" s="20" t="s">
        <v>35</v>
      </c>
      <c r="D930" s="24">
        <v>60</v>
      </c>
      <c r="E930" s="10"/>
      <c r="F930" s="11">
        <f t="shared" si="14"/>
        <v>0</v>
      </c>
    </row>
    <row r="931" spans="1:6" ht="14.25">
      <c r="A931" s="25" t="s">
        <v>1737</v>
      </c>
      <c r="B931" s="20" t="s">
        <v>1723</v>
      </c>
      <c r="C931" s="20" t="s">
        <v>1080</v>
      </c>
      <c r="D931" s="24">
        <v>1500</v>
      </c>
      <c r="E931" s="10"/>
      <c r="F931" s="11">
        <f t="shared" si="14"/>
        <v>0</v>
      </c>
    </row>
    <row r="932" spans="1:6" ht="14.25">
      <c r="A932" s="25" t="s">
        <v>3709</v>
      </c>
      <c r="B932" s="20" t="s">
        <v>1725</v>
      </c>
      <c r="C932" s="21"/>
      <c r="D932" s="24"/>
      <c r="E932" s="10"/>
      <c r="F932" s="11">
        <f t="shared" si="14"/>
      </c>
    </row>
    <row r="933" spans="1:6" ht="28.5">
      <c r="A933" s="25" t="s">
        <v>3710</v>
      </c>
      <c r="B933" s="20" t="s">
        <v>3711</v>
      </c>
      <c r="C933" s="20" t="s">
        <v>35</v>
      </c>
      <c r="D933" s="24">
        <v>40</v>
      </c>
      <c r="E933" s="10"/>
      <c r="F933" s="11">
        <f t="shared" si="14"/>
        <v>0</v>
      </c>
    </row>
    <row r="934" spans="1:6" ht="14.25">
      <c r="A934" s="25" t="s">
        <v>3712</v>
      </c>
      <c r="B934" s="20" t="s">
        <v>3713</v>
      </c>
      <c r="C934" s="20" t="s">
        <v>35</v>
      </c>
      <c r="D934" s="24">
        <v>25</v>
      </c>
      <c r="E934" s="10"/>
      <c r="F934" s="11">
        <f t="shared" si="14"/>
        <v>0</v>
      </c>
    </row>
    <row r="935" spans="1:6" ht="14.25">
      <c r="A935" s="25" t="s">
        <v>3714</v>
      </c>
      <c r="B935" s="20" t="s">
        <v>1690</v>
      </c>
      <c r="C935" s="20" t="s">
        <v>35</v>
      </c>
      <c r="D935" s="24">
        <v>150</v>
      </c>
      <c r="E935" s="8"/>
      <c r="F935" s="11">
        <f t="shared" si="14"/>
        <v>0</v>
      </c>
    </row>
    <row r="936" spans="1:6" ht="14.25">
      <c r="A936" s="25" t="s">
        <v>3715</v>
      </c>
      <c r="B936" s="20" t="s">
        <v>1691</v>
      </c>
      <c r="C936" s="20" t="s">
        <v>35</v>
      </c>
      <c r="D936" s="24">
        <v>180</v>
      </c>
      <c r="E936" s="10"/>
      <c r="F936" s="11">
        <f t="shared" si="14"/>
        <v>0</v>
      </c>
    </row>
    <row r="937" spans="1:6" ht="42.75">
      <c r="A937" s="25" t="s">
        <v>3716</v>
      </c>
      <c r="B937" s="20" t="s">
        <v>1692</v>
      </c>
      <c r="C937" s="20" t="s">
        <v>35</v>
      </c>
      <c r="D937" s="24">
        <v>100</v>
      </c>
      <c r="E937" s="10"/>
      <c r="F937" s="11">
        <f t="shared" si="14"/>
        <v>0</v>
      </c>
    </row>
    <row r="938" spans="1:6" ht="28.5">
      <c r="A938" s="25" t="s">
        <v>3717</v>
      </c>
      <c r="B938" s="20" t="s">
        <v>3718</v>
      </c>
      <c r="C938" s="20" t="s">
        <v>17</v>
      </c>
      <c r="D938" s="24">
        <v>2</v>
      </c>
      <c r="E938" s="10"/>
      <c r="F938" s="11">
        <f t="shared" si="14"/>
        <v>0</v>
      </c>
    </row>
    <row r="939" spans="1:6" ht="14.25">
      <c r="A939" s="25" t="s">
        <v>3719</v>
      </c>
      <c r="B939" s="20" t="s">
        <v>1728</v>
      </c>
      <c r="C939" s="20" t="s">
        <v>17</v>
      </c>
      <c r="D939" s="24">
        <v>2</v>
      </c>
      <c r="E939" s="10"/>
      <c r="F939" s="11">
        <f t="shared" si="14"/>
        <v>0</v>
      </c>
    </row>
    <row r="940" spans="1:6" ht="14.25">
      <c r="A940" s="25" t="s">
        <v>3720</v>
      </c>
      <c r="B940" s="20" t="s">
        <v>1730</v>
      </c>
      <c r="C940" s="21"/>
      <c r="D940" s="24"/>
      <c r="E940" s="10"/>
      <c r="F940" s="11">
        <f t="shared" si="14"/>
      </c>
    </row>
    <row r="941" spans="1:6" ht="14.25">
      <c r="A941" s="25" t="s">
        <v>3721</v>
      </c>
      <c r="B941" s="20" t="s">
        <v>3722</v>
      </c>
      <c r="C941" s="20" t="s">
        <v>14</v>
      </c>
      <c r="D941" s="24"/>
      <c r="E941" s="10"/>
      <c r="F941" s="11">
        <f t="shared" si="14"/>
      </c>
    </row>
    <row r="942" spans="1:6" ht="14.25">
      <c r="A942" s="25" t="s">
        <v>3723</v>
      </c>
      <c r="B942" s="20" t="s">
        <v>1732</v>
      </c>
      <c r="C942" s="20" t="s">
        <v>35</v>
      </c>
      <c r="D942" s="24">
        <v>200</v>
      </c>
      <c r="E942" s="10"/>
      <c r="F942" s="11">
        <f t="shared" si="14"/>
        <v>0</v>
      </c>
    </row>
    <row r="943" spans="1:6" ht="14.25">
      <c r="A943" s="25" t="s">
        <v>3724</v>
      </c>
      <c r="B943" s="20" t="s">
        <v>1734</v>
      </c>
      <c r="C943" s="20" t="s">
        <v>35</v>
      </c>
      <c r="D943" s="24">
        <v>250</v>
      </c>
      <c r="E943" s="8"/>
      <c r="F943" s="11">
        <f t="shared" si="14"/>
        <v>0</v>
      </c>
    </row>
    <row r="944" spans="1:6" ht="14.25">
      <c r="A944" s="25" t="s">
        <v>3725</v>
      </c>
      <c r="B944" s="20" t="s">
        <v>1736</v>
      </c>
      <c r="C944" s="20" t="s">
        <v>35</v>
      </c>
      <c r="D944" s="24">
        <v>400</v>
      </c>
      <c r="E944" s="10"/>
      <c r="F944" s="11">
        <f t="shared" si="14"/>
        <v>0</v>
      </c>
    </row>
    <row r="945" spans="1:6" ht="14.25">
      <c r="A945" s="25" t="s">
        <v>3726</v>
      </c>
      <c r="B945" s="20" t="s">
        <v>1738</v>
      </c>
      <c r="C945" s="20" t="s">
        <v>35</v>
      </c>
      <c r="D945" s="24">
        <v>330</v>
      </c>
      <c r="E945" s="10"/>
      <c r="F945" s="11">
        <f t="shared" si="14"/>
        <v>0</v>
      </c>
    </row>
    <row r="946" spans="1:6" ht="14.25">
      <c r="A946" s="25" t="s">
        <v>3727</v>
      </c>
      <c r="B946" s="20" t="s">
        <v>1739</v>
      </c>
      <c r="C946" s="20" t="s">
        <v>35</v>
      </c>
      <c r="D946" s="24">
        <v>150</v>
      </c>
      <c r="E946" s="10"/>
      <c r="F946" s="11">
        <f t="shared" si="14"/>
        <v>0</v>
      </c>
    </row>
    <row r="947" spans="1:6" ht="14.25">
      <c r="A947" s="25" t="s">
        <v>3728</v>
      </c>
      <c r="B947" s="20" t="s">
        <v>1740</v>
      </c>
      <c r="C947" s="20" t="s">
        <v>35</v>
      </c>
      <c r="D947" s="24">
        <v>150</v>
      </c>
      <c r="E947" s="10"/>
      <c r="F947" s="11">
        <f t="shared" si="14"/>
        <v>0</v>
      </c>
    </row>
    <row r="948" spans="1:6" ht="14.25">
      <c r="A948" s="25" t="s">
        <v>3729</v>
      </c>
      <c r="B948" s="20" t="s">
        <v>1741</v>
      </c>
      <c r="C948" s="20" t="s">
        <v>35</v>
      </c>
      <c r="D948" s="24">
        <v>30</v>
      </c>
      <c r="E948" s="10"/>
      <c r="F948" s="11">
        <f t="shared" si="14"/>
        <v>0</v>
      </c>
    </row>
    <row r="949" spans="1:6" ht="14.25">
      <c r="A949" s="25" t="s">
        <v>3730</v>
      </c>
      <c r="B949" s="20" t="s">
        <v>1742</v>
      </c>
      <c r="C949" s="20" t="s">
        <v>35</v>
      </c>
      <c r="D949" s="24">
        <v>90</v>
      </c>
      <c r="E949" s="10"/>
      <c r="F949" s="11">
        <f t="shared" si="14"/>
        <v>0</v>
      </c>
    </row>
    <row r="950" spans="1:6" ht="14.25">
      <c r="A950" s="25" t="s">
        <v>3731</v>
      </c>
      <c r="B950" s="20" t="s">
        <v>1743</v>
      </c>
      <c r="C950" s="20" t="s">
        <v>35</v>
      </c>
      <c r="D950" s="24">
        <v>30</v>
      </c>
      <c r="E950" s="10"/>
      <c r="F950" s="11">
        <f t="shared" si="14"/>
        <v>0</v>
      </c>
    </row>
    <row r="951" spans="1:6" ht="14.25">
      <c r="A951" s="25" t="s">
        <v>3732</v>
      </c>
      <c r="B951" s="20" t="s">
        <v>3733</v>
      </c>
      <c r="C951" s="20" t="s">
        <v>35</v>
      </c>
      <c r="D951" s="24">
        <v>250</v>
      </c>
      <c r="E951" s="10"/>
      <c r="F951" s="11">
        <f t="shared" si="14"/>
        <v>0</v>
      </c>
    </row>
    <row r="952" spans="1:6" ht="14.25">
      <c r="A952" s="25" t="s">
        <v>3734</v>
      </c>
      <c r="B952" s="20" t="s">
        <v>1744</v>
      </c>
      <c r="C952" s="20" t="s">
        <v>35</v>
      </c>
      <c r="D952" s="24">
        <v>300</v>
      </c>
      <c r="E952" s="10"/>
      <c r="F952" s="11">
        <f t="shared" si="14"/>
        <v>0</v>
      </c>
    </row>
    <row r="953" spans="1:6" ht="14.25">
      <c r="A953" s="25" t="s">
        <v>3735</v>
      </c>
      <c r="B953" s="20" t="s">
        <v>1745</v>
      </c>
      <c r="C953" s="20" t="s">
        <v>35</v>
      </c>
      <c r="D953" s="24">
        <v>50</v>
      </c>
      <c r="E953" s="10"/>
      <c r="F953" s="11">
        <f t="shared" si="14"/>
        <v>0</v>
      </c>
    </row>
    <row r="954" spans="1:6" ht="14.25">
      <c r="A954" s="25" t="s">
        <v>3736</v>
      </c>
      <c r="B954" s="20" t="s">
        <v>1746</v>
      </c>
      <c r="C954" s="20" t="s">
        <v>35</v>
      </c>
      <c r="D954" s="24">
        <v>50</v>
      </c>
      <c r="E954" s="10"/>
      <c r="F954" s="11">
        <f t="shared" si="14"/>
        <v>0</v>
      </c>
    </row>
    <row r="955" spans="1:6" ht="14.25">
      <c r="A955" s="25" t="s">
        <v>3737</v>
      </c>
      <c r="B955" s="20" t="s">
        <v>1747</v>
      </c>
      <c r="C955" s="20" t="s">
        <v>35</v>
      </c>
      <c r="D955" s="24">
        <v>25</v>
      </c>
      <c r="E955" s="10"/>
      <c r="F955" s="11">
        <f t="shared" si="14"/>
        <v>0</v>
      </c>
    </row>
    <row r="956" spans="1:6" ht="14.25">
      <c r="A956" s="25" t="s">
        <v>3738</v>
      </c>
      <c r="B956" s="20" t="s">
        <v>1749</v>
      </c>
      <c r="C956" s="21"/>
      <c r="D956" s="24"/>
      <c r="E956" s="10"/>
      <c r="F956" s="11">
        <f t="shared" si="14"/>
      </c>
    </row>
    <row r="957" spans="1:6" ht="28.5">
      <c r="A957" s="25" t="s">
        <v>3739</v>
      </c>
      <c r="B957" s="20" t="s">
        <v>1751</v>
      </c>
      <c r="C957" s="20" t="s">
        <v>47</v>
      </c>
      <c r="D957" s="24">
        <v>450</v>
      </c>
      <c r="E957" s="8"/>
      <c r="F957" s="11">
        <f t="shared" si="14"/>
        <v>0</v>
      </c>
    </row>
    <row r="958" spans="1:6" ht="28.5">
      <c r="A958" s="25" t="s">
        <v>3740</v>
      </c>
      <c r="B958" s="20" t="s">
        <v>3741</v>
      </c>
      <c r="C958" s="20" t="s">
        <v>17</v>
      </c>
      <c r="D958" s="24">
        <v>3</v>
      </c>
      <c r="E958" s="10"/>
      <c r="F958" s="11">
        <f t="shared" si="14"/>
        <v>0</v>
      </c>
    </row>
    <row r="959" spans="1:6" ht="14.25">
      <c r="A959" s="25" t="s">
        <v>3742</v>
      </c>
      <c r="B959" s="20" t="s">
        <v>1754</v>
      </c>
      <c r="C959" s="20" t="s">
        <v>47</v>
      </c>
      <c r="D959" s="24">
        <v>200</v>
      </c>
      <c r="E959" s="10"/>
      <c r="F959" s="11">
        <f t="shared" si="14"/>
        <v>0</v>
      </c>
    </row>
    <row r="960" spans="1:6" ht="28.5">
      <c r="A960" s="25" t="s">
        <v>3743</v>
      </c>
      <c r="B960" s="20" t="s">
        <v>3744</v>
      </c>
      <c r="C960" s="20" t="s">
        <v>17</v>
      </c>
      <c r="D960" s="24">
        <v>6</v>
      </c>
      <c r="E960" s="10"/>
      <c r="F960" s="11">
        <f t="shared" si="14"/>
        <v>0</v>
      </c>
    </row>
    <row r="961" spans="1:6" ht="14.25">
      <c r="A961" s="25" t="s">
        <v>3745</v>
      </c>
      <c r="B961" s="20" t="s">
        <v>3746</v>
      </c>
      <c r="C961" s="20" t="s">
        <v>101</v>
      </c>
      <c r="D961" s="24">
        <v>4</v>
      </c>
      <c r="E961" s="10"/>
      <c r="F961" s="11">
        <f t="shared" si="14"/>
        <v>0</v>
      </c>
    </row>
    <row r="962" spans="1:6" ht="14.25">
      <c r="A962" s="25" t="s">
        <v>3747</v>
      </c>
      <c r="B962" s="20" t="s">
        <v>1758</v>
      </c>
      <c r="C962" s="20" t="s">
        <v>101</v>
      </c>
      <c r="D962" s="24">
        <v>6</v>
      </c>
      <c r="E962" s="10"/>
      <c r="F962" s="11">
        <f t="shared" si="14"/>
        <v>0</v>
      </c>
    </row>
    <row r="963" spans="1:6" ht="14.25">
      <c r="A963" s="25" t="s">
        <v>3748</v>
      </c>
      <c r="B963" s="20" t="s">
        <v>1760</v>
      </c>
      <c r="C963" s="21"/>
      <c r="D963" s="24"/>
      <c r="E963" s="10"/>
      <c r="F963" s="11">
        <f t="shared" si="14"/>
      </c>
    </row>
    <row r="964" spans="1:6" ht="14.25">
      <c r="A964" s="25" t="s">
        <v>3749</v>
      </c>
      <c r="B964" s="20" t="s">
        <v>1762</v>
      </c>
      <c r="C964" s="20" t="s">
        <v>17</v>
      </c>
      <c r="D964" s="24">
        <v>12</v>
      </c>
      <c r="E964" s="8"/>
      <c r="F964" s="11">
        <f t="shared" si="14"/>
        <v>0</v>
      </c>
    </row>
    <row r="965" spans="1:6" ht="14.25">
      <c r="A965" s="25" t="s">
        <v>3750</v>
      </c>
      <c r="B965" s="20" t="s">
        <v>1764</v>
      </c>
      <c r="C965" s="20" t="s">
        <v>17</v>
      </c>
      <c r="D965" s="24">
        <v>2</v>
      </c>
      <c r="E965" s="10"/>
      <c r="F965" s="11">
        <f t="shared" si="14"/>
        <v>0</v>
      </c>
    </row>
    <row r="966" spans="1:6" ht="14.25">
      <c r="A966" s="25" t="s">
        <v>3751</v>
      </c>
      <c r="B966" s="20" t="s">
        <v>1766</v>
      </c>
      <c r="C966" s="20" t="s">
        <v>17</v>
      </c>
      <c r="D966" s="24">
        <v>3</v>
      </c>
      <c r="E966" s="10"/>
      <c r="F966" s="11">
        <f t="shared" si="14"/>
        <v>0</v>
      </c>
    </row>
    <row r="967" spans="1:6" ht="14.25">
      <c r="A967" s="25" t="s">
        <v>1748</v>
      </c>
      <c r="B967" s="20" t="s">
        <v>3752</v>
      </c>
      <c r="C967" s="21"/>
      <c r="D967" s="24"/>
      <c r="E967" s="10"/>
      <c r="F967" s="11">
        <f t="shared" si="14"/>
      </c>
    </row>
    <row r="968" spans="1:6" ht="14.25">
      <c r="A968" s="25" t="s">
        <v>1750</v>
      </c>
      <c r="B968" s="20" t="s">
        <v>3753</v>
      </c>
      <c r="C968" s="20" t="s">
        <v>101</v>
      </c>
      <c r="D968" s="24">
        <v>10</v>
      </c>
      <c r="E968" s="8"/>
      <c r="F968" s="11">
        <f aca="true" t="shared" si="15" ref="F968:F1031">IF(D968="","",D968*E968)</f>
        <v>0</v>
      </c>
    </row>
    <row r="969" spans="1:6" ht="28.5">
      <c r="A969" s="25" t="s">
        <v>1752</v>
      </c>
      <c r="B969" s="20" t="s">
        <v>3754</v>
      </c>
      <c r="C969" s="20" t="s">
        <v>101</v>
      </c>
      <c r="D969" s="24">
        <v>1</v>
      </c>
      <c r="E969" s="10"/>
      <c r="F969" s="11">
        <f t="shared" si="15"/>
        <v>0</v>
      </c>
    </row>
    <row r="970" spans="1:6" ht="28.5">
      <c r="A970" s="25" t="s">
        <v>1753</v>
      </c>
      <c r="B970" s="20" t="s">
        <v>3755</v>
      </c>
      <c r="C970" s="20" t="s">
        <v>101</v>
      </c>
      <c r="D970" s="24">
        <v>21</v>
      </c>
      <c r="E970" s="10"/>
      <c r="F970" s="11">
        <f t="shared" si="15"/>
        <v>0</v>
      </c>
    </row>
    <row r="971" spans="1:6" ht="28.5">
      <c r="A971" s="25" t="s">
        <v>1755</v>
      </c>
      <c r="B971" s="20" t="s">
        <v>1769</v>
      </c>
      <c r="C971" s="20" t="s">
        <v>101</v>
      </c>
      <c r="D971" s="24">
        <v>7</v>
      </c>
      <c r="E971" s="10"/>
      <c r="F971" s="11">
        <f t="shared" si="15"/>
        <v>0</v>
      </c>
    </row>
    <row r="972" spans="1:6" ht="28.5">
      <c r="A972" s="25" t="s">
        <v>1756</v>
      </c>
      <c r="B972" s="20" t="s">
        <v>3756</v>
      </c>
      <c r="C972" s="20" t="s">
        <v>101</v>
      </c>
      <c r="D972" s="24">
        <v>28</v>
      </c>
      <c r="E972" s="10"/>
      <c r="F972" s="11">
        <f t="shared" si="15"/>
        <v>0</v>
      </c>
    </row>
    <row r="973" spans="1:6" ht="28.5">
      <c r="A973" s="25" t="s">
        <v>1757</v>
      </c>
      <c r="B973" s="20" t="s">
        <v>3757</v>
      </c>
      <c r="C973" s="20" t="s">
        <v>101</v>
      </c>
      <c r="D973" s="24">
        <v>9</v>
      </c>
      <c r="E973" s="10"/>
      <c r="F973" s="11">
        <f t="shared" si="15"/>
        <v>0</v>
      </c>
    </row>
    <row r="974" spans="1:6" ht="28.5">
      <c r="A974" s="25" t="s">
        <v>3758</v>
      </c>
      <c r="B974" s="20" t="s">
        <v>3759</v>
      </c>
      <c r="C974" s="20" t="s">
        <v>101</v>
      </c>
      <c r="D974" s="24">
        <v>6</v>
      </c>
      <c r="E974" s="10"/>
      <c r="F974" s="11">
        <f t="shared" si="15"/>
        <v>0</v>
      </c>
    </row>
    <row r="975" spans="1:6" ht="28.5">
      <c r="A975" s="25" t="s">
        <v>3760</v>
      </c>
      <c r="B975" s="20" t="s">
        <v>3761</v>
      </c>
      <c r="C975" s="20" t="s">
        <v>101</v>
      </c>
      <c r="D975" s="24">
        <v>2</v>
      </c>
      <c r="E975" s="10"/>
      <c r="F975" s="11">
        <f t="shared" si="15"/>
        <v>0</v>
      </c>
    </row>
    <row r="976" spans="1:6" ht="14.25">
      <c r="A976" s="25" t="s">
        <v>3762</v>
      </c>
      <c r="B976" s="20" t="s">
        <v>1770</v>
      </c>
      <c r="C976" s="21"/>
      <c r="D976" s="24"/>
      <c r="E976" s="10"/>
      <c r="F976" s="11">
        <f t="shared" si="15"/>
      </c>
    </row>
    <row r="977" spans="1:6" ht="71.25">
      <c r="A977" s="25" t="s">
        <v>3763</v>
      </c>
      <c r="B977" s="20" t="s">
        <v>3764</v>
      </c>
      <c r="C977" s="20" t="s">
        <v>17</v>
      </c>
      <c r="D977" s="24">
        <v>56</v>
      </c>
      <c r="E977" s="8"/>
      <c r="F977" s="11">
        <f t="shared" si="15"/>
        <v>0</v>
      </c>
    </row>
    <row r="978" spans="1:6" ht="14.25">
      <c r="A978" s="25" t="s">
        <v>3765</v>
      </c>
      <c r="B978" s="20" t="s">
        <v>1771</v>
      </c>
      <c r="C978" s="20" t="s">
        <v>101</v>
      </c>
      <c r="D978" s="24">
        <v>28</v>
      </c>
      <c r="E978" s="10"/>
      <c r="F978" s="11">
        <f t="shared" si="15"/>
        <v>0</v>
      </c>
    </row>
    <row r="979" spans="1:6" ht="57">
      <c r="A979" s="25" t="s">
        <v>3766</v>
      </c>
      <c r="B979" s="20" t="s">
        <v>3767</v>
      </c>
      <c r="C979" s="20" t="s">
        <v>17</v>
      </c>
      <c r="D979" s="24">
        <v>9</v>
      </c>
      <c r="E979" s="10"/>
      <c r="F979" s="11">
        <f t="shared" si="15"/>
        <v>0</v>
      </c>
    </row>
    <row r="980" spans="1:6" ht="14.25">
      <c r="A980" s="25" t="s">
        <v>3768</v>
      </c>
      <c r="B980" s="20" t="s">
        <v>3769</v>
      </c>
      <c r="C980" s="20" t="s">
        <v>17</v>
      </c>
      <c r="D980" s="24">
        <v>4</v>
      </c>
      <c r="E980" s="10"/>
      <c r="F980" s="11">
        <f t="shared" si="15"/>
        <v>0</v>
      </c>
    </row>
    <row r="981" spans="1:6" ht="42.75">
      <c r="A981" s="25" t="s">
        <v>3770</v>
      </c>
      <c r="B981" s="20" t="s">
        <v>3771</v>
      </c>
      <c r="C981" s="20" t="s">
        <v>17</v>
      </c>
      <c r="D981" s="24">
        <v>1</v>
      </c>
      <c r="E981" s="10"/>
      <c r="F981" s="11">
        <f t="shared" si="15"/>
        <v>0</v>
      </c>
    </row>
    <row r="982" spans="1:6" ht="42.75">
      <c r="A982" s="25" t="s">
        <v>3772</v>
      </c>
      <c r="B982" s="20" t="s">
        <v>3773</v>
      </c>
      <c r="C982" s="20" t="s">
        <v>17</v>
      </c>
      <c r="D982" s="24">
        <v>2</v>
      </c>
      <c r="E982" s="10"/>
      <c r="F982" s="11">
        <f t="shared" si="15"/>
        <v>0</v>
      </c>
    </row>
    <row r="983" spans="1:6" ht="28.5">
      <c r="A983" s="25" t="s">
        <v>3774</v>
      </c>
      <c r="B983" s="20" t="s">
        <v>3775</v>
      </c>
      <c r="C983" s="20" t="s">
        <v>101</v>
      </c>
      <c r="D983" s="24">
        <v>1</v>
      </c>
      <c r="E983" s="10"/>
      <c r="F983" s="11">
        <f t="shared" si="15"/>
        <v>0</v>
      </c>
    </row>
    <row r="984" spans="1:6" ht="42.75">
      <c r="A984" s="25" t="s">
        <v>3776</v>
      </c>
      <c r="B984" s="20" t="s">
        <v>1772</v>
      </c>
      <c r="C984" s="20" t="s">
        <v>17</v>
      </c>
      <c r="D984" s="24">
        <v>7</v>
      </c>
      <c r="E984" s="10"/>
      <c r="F984" s="11">
        <f t="shared" si="15"/>
        <v>0</v>
      </c>
    </row>
    <row r="985" spans="1:6" ht="28.5">
      <c r="A985" s="25" t="s">
        <v>3777</v>
      </c>
      <c r="B985" s="20" t="s">
        <v>3778</v>
      </c>
      <c r="C985" s="20" t="s">
        <v>101</v>
      </c>
      <c r="D985" s="24">
        <v>6</v>
      </c>
      <c r="E985" s="10"/>
      <c r="F985" s="11">
        <f t="shared" si="15"/>
        <v>0</v>
      </c>
    </row>
    <row r="986" spans="1:6" ht="28.5">
      <c r="A986" s="25" t="s">
        <v>3779</v>
      </c>
      <c r="B986" s="20" t="s">
        <v>3780</v>
      </c>
      <c r="C986" s="20" t="s">
        <v>101</v>
      </c>
      <c r="D986" s="24">
        <v>6</v>
      </c>
      <c r="E986" s="10"/>
      <c r="F986" s="11">
        <f t="shared" si="15"/>
        <v>0</v>
      </c>
    </row>
    <row r="987" spans="1:6" ht="14.25">
      <c r="A987" s="25" t="s">
        <v>3781</v>
      </c>
      <c r="B987" s="20" t="s">
        <v>1774</v>
      </c>
      <c r="C987" s="21"/>
      <c r="D987" s="24"/>
      <c r="E987" s="10"/>
      <c r="F987" s="11">
        <f t="shared" si="15"/>
      </c>
    </row>
    <row r="988" spans="1:6" ht="28.5">
      <c r="A988" s="25" t="s">
        <v>3782</v>
      </c>
      <c r="B988" s="20" t="s">
        <v>1776</v>
      </c>
      <c r="C988" s="20" t="s">
        <v>101</v>
      </c>
      <c r="D988" s="24">
        <v>1</v>
      </c>
      <c r="E988" s="8"/>
      <c r="F988" s="11">
        <f t="shared" si="15"/>
        <v>0</v>
      </c>
    </row>
    <row r="989" spans="1:6" ht="14.25">
      <c r="A989" s="25" t="s">
        <v>3783</v>
      </c>
      <c r="B989" s="20" t="s">
        <v>3784</v>
      </c>
      <c r="C989" s="20" t="s">
        <v>101</v>
      </c>
      <c r="D989" s="24">
        <v>2</v>
      </c>
      <c r="E989" s="10"/>
      <c r="F989" s="11">
        <f t="shared" si="15"/>
        <v>0</v>
      </c>
    </row>
    <row r="990" spans="1:6" ht="42.75">
      <c r="A990" s="25" t="s">
        <v>3785</v>
      </c>
      <c r="B990" s="20" t="s">
        <v>3786</v>
      </c>
      <c r="C990" s="20" t="s">
        <v>101</v>
      </c>
      <c r="D990" s="24">
        <v>1</v>
      </c>
      <c r="E990" s="10"/>
      <c r="F990" s="11">
        <f t="shared" si="15"/>
        <v>0</v>
      </c>
    </row>
    <row r="991" spans="1:6" ht="42.75">
      <c r="A991" s="25" t="s">
        <v>3787</v>
      </c>
      <c r="B991" s="20" t="s">
        <v>3788</v>
      </c>
      <c r="C991" s="20" t="s">
        <v>101</v>
      </c>
      <c r="D991" s="24">
        <v>2</v>
      </c>
      <c r="E991" s="10"/>
      <c r="F991" s="11">
        <f t="shared" si="15"/>
        <v>0</v>
      </c>
    </row>
    <row r="992" spans="1:6" ht="57">
      <c r="A992" s="25" t="s">
        <v>3789</v>
      </c>
      <c r="B992" s="20" t="s">
        <v>3790</v>
      </c>
      <c r="C992" s="20" t="s">
        <v>101</v>
      </c>
      <c r="D992" s="24">
        <v>3</v>
      </c>
      <c r="E992" s="10"/>
      <c r="F992" s="11">
        <f t="shared" si="15"/>
        <v>0</v>
      </c>
    </row>
    <row r="993" spans="1:6" ht="14.25">
      <c r="A993" s="25" t="s">
        <v>3791</v>
      </c>
      <c r="B993" s="20" t="s">
        <v>1781</v>
      </c>
      <c r="C993" s="21"/>
      <c r="D993" s="24"/>
      <c r="E993" s="10"/>
      <c r="F993" s="11">
        <f t="shared" si="15"/>
      </c>
    </row>
    <row r="994" spans="1:6" ht="85.5">
      <c r="A994" s="25" t="s">
        <v>3792</v>
      </c>
      <c r="B994" s="20" t="s">
        <v>3793</v>
      </c>
      <c r="C994" s="20" t="s">
        <v>17</v>
      </c>
      <c r="D994" s="24">
        <v>1</v>
      </c>
      <c r="E994" s="8"/>
      <c r="F994" s="11">
        <f t="shared" si="15"/>
        <v>0</v>
      </c>
    </row>
    <row r="995" spans="1:6" ht="28.5">
      <c r="A995" s="25" t="s">
        <v>3794</v>
      </c>
      <c r="B995" s="20" t="s">
        <v>3795</v>
      </c>
      <c r="C995" s="20" t="s">
        <v>17</v>
      </c>
      <c r="D995" s="24">
        <v>1</v>
      </c>
      <c r="E995" s="10"/>
      <c r="F995" s="11">
        <f t="shared" si="15"/>
        <v>0</v>
      </c>
    </row>
    <row r="996" spans="1:6" ht="42.75">
      <c r="A996" s="25" t="s">
        <v>3796</v>
      </c>
      <c r="B996" s="20" t="s">
        <v>3797</v>
      </c>
      <c r="C996" s="20" t="s">
        <v>17</v>
      </c>
      <c r="D996" s="24">
        <v>1</v>
      </c>
      <c r="E996" s="10"/>
      <c r="F996" s="11">
        <f t="shared" si="15"/>
        <v>0</v>
      </c>
    </row>
    <row r="997" spans="1:6" ht="28.5">
      <c r="A997" s="25" t="s">
        <v>3798</v>
      </c>
      <c r="B997" s="20" t="s">
        <v>1782</v>
      </c>
      <c r="C997" s="20" t="s">
        <v>17</v>
      </c>
      <c r="D997" s="24">
        <v>1</v>
      </c>
      <c r="E997" s="10"/>
      <c r="F997" s="11">
        <f t="shared" si="15"/>
        <v>0</v>
      </c>
    </row>
    <row r="998" spans="1:6" ht="14.25">
      <c r="A998" s="25" t="s">
        <v>3799</v>
      </c>
      <c r="B998" s="20" t="s">
        <v>1783</v>
      </c>
      <c r="C998" s="20" t="s">
        <v>17</v>
      </c>
      <c r="D998" s="24">
        <v>1</v>
      </c>
      <c r="E998" s="10"/>
      <c r="F998" s="11">
        <f t="shared" si="15"/>
        <v>0</v>
      </c>
    </row>
    <row r="999" spans="1:6" ht="14.25">
      <c r="A999" s="25" t="s">
        <v>3800</v>
      </c>
      <c r="B999" s="20" t="s">
        <v>1785</v>
      </c>
      <c r="C999" s="21"/>
      <c r="D999" s="24"/>
      <c r="E999" s="10"/>
      <c r="F999" s="11">
        <f t="shared" si="15"/>
      </c>
    </row>
    <row r="1000" spans="1:6" ht="28.5">
      <c r="A1000" s="25" t="s">
        <v>3801</v>
      </c>
      <c r="B1000" s="20" t="s">
        <v>3802</v>
      </c>
      <c r="C1000" s="20" t="s">
        <v>101</v>
      </c>
      <c r="D1000" s="24">
        <v>3</v>
      </c>
      <c r="E1000" s="10"/>
      <c r="F1000" s="11">
        <f t="shared" si="15"/>
        <v>0</v>
      </c>
    </row>
    <row r="1001" spans="1:6" ht="14.25">
      <c r="A1001" s="25" t="s">
        <v>3803</v>
      </c>
      <c r="B1001" s="20" t="s">
        <v>3804</v>
      </c>
      <c r="C1001" s="20" t="s">
        <v>17</v>
      </c>
      <c r="D1001" s="24">
        <v>3</v>
      </c>
      <c r="E1001" s="8"/>
      <c r="F1001" s="11">
        <f t="shared" si="15"/>
        <v>0</v>
      </c>
    </row>
    <row r="1002" spans="1:6" ht="57">
      <c r="A1002" s="25" t="s">
        <v>3805</v>
      </c>
      <c r="B1002" s="20" t="s">
        <v>3806</v>
      </c>
      <c r="C1002" s="20" t="s">
        <v>17</v>
      </c>
      <c r="D1002" s="24">
        <v>3</v>
      </c>
      <c r="E1002" s="10"/>
      <c r="F1002" s="11">
        <f t="shared" si="15"/>
        <v>0</v>
      </c>
    </row>
    <row r="1003" spans="1:6" ht="14.25">
      <c r="A1003" s="25" t="s">
        <v>3807</v>
      </c>
      <c r="B1003" s="20" t="s">
        <v>1790</v>
      </c>
      <c r="C1003" s="20" t="s">
        <v>17</v>
      </c>
      <c r="D1003" s="24">
        <v>1</v>
      </c>
      <c r="E1003" s="10"/>
      <c r="F1003" s="11">
        <f t="shared" si="15"/>
        <v>0</v>
      </c>
    </row>
    <row r="1004" spans="1:6" ht="14.25">
      <c r="A1004" s="25" t="s">
        <v>3808</v>
      </c>
      <c r="B1004" s="20" t="s">
        <v>1792</v>
      </c>
      <c r="C1004" s="20" t="s">
        <v>17</v>
      </c>
      <c r="D1004" s="24">
        <v>1</v>
      </c>
      <c r="E1004" s="10"/>
      <c r="F1004" s="11">
        <f t="shared" si="15"/>
        <v>0</v>
      </c>
    </row>
    <row r="1005" spans="1:6" ht="14.25">
      <c r="A1005" s="25" t="s">
        <v>1759</v>
      </c>
      <c r="B1005" s="20" t="s">
        <v>3809</v>
      </c>
      <c r="C1005" s="21"/>
      <c r="D1005" s="24"/>
      <c r="E1005" s="10"/>
      <c r="F1005" s="11">
        <f t="shared" si="15"/>
      </c>
    </row>
    <row r="1006" spans="1:6" ht="14.25">
      <c r="A1006" s="25" t="s">
        <v>1761</v>
      </c>
      <c r="B1006" s="20" t="s">
        <v>1807</v>
      </c>
      <c r="C1006" s="20" t="s">
        <v>67</v>
      </c>
      <c r="D1006" s="24">
        <v>20</v>
      </c>
      <c r="E1006" s="10"/>
      <c r="F1006" s="11">
        <f t="shared" si="15"/>
        <v>0</v>
      </c>
    </row>
    <row r="1007" spans="1:6" ht="14.25">
      <c r="A1007" s="25" t="s">
        <v>1763</v>
      </c>
      <c r="B1007" s="20" t="s">
        <v>1808</v>
      </c>
      <c r="C1007" s="20" t="s">
        <v>67</v>
      </c>
      <c r="D1007" s="24">
        <v>25</v>
      </c>
      <c r="E1007" s="8"/>
      <c r="F1007" s="11">
        <f t="shared" si="15"/>
        <v>0</v>
      </c>
    </row>
    <row r="1008" spans="1:6" ht="14.25">
      <c r="A1008" s="25" t="s">
        <v>1765</v>
      </c>
      <c r="B1008" s="20" t="s">
        <v>1809</v>
      </c>
      <c r="C1008" s="20" t="s">
        <v>67</v>
      </c>
      <c r="D1008" s="24">
        <v>30</v>
      </c>
      <c r="E1008" s="10"/>
      <c r="F1008" s="11">
        <f t="shared" si="15"/>
        <v>0</v>
      </c>
    </row>
    <row r="1009" spans="1:6" ht="14.25">
      <c r="A1009" s="25" t="s">
        <v>3810</v>
      </c>
      <c r="B1009" s="20" t="s">
        <v>3811</v>
      </c>
      <c r="C1009" s="20" t="s">
        <v>67</v>
      </c>
      <c r="D1009" s="24">
        <v>40</v>
      </c>
      <c r="E1009" s="10"/>
      <c r="F1009" s="11">
        <f t="shared" si="15"/>
        <v>0</v>
      </c>
    </row>
    <row r="1010" spans="1:6" ht="14.25">
      <c r="A1010" s="25" t="s">
        <v>3812</v>
      </c>
      <c r="B1010" s="20" t="s">
        <v>1715</v>
      </c>
      <c r="C1010" s="20" t="s">
        <v>67</v>
      </c>
      <c r="D1010" s="24">
        <v>30</v>
      </c>
      <c r="E1010" s="10"/>
      <c r="F1010" s="11">
        <f t="shared" si="15"/>
        <v>0</v>
      </c>
    </row>
    <row r="1011" spans="1:6" ht="14.25">
      <c r="A1011" s="25" t="s">
        <v>3813</v>
      </c>
      <c r="B1011" s="20" t="s">
        <v>1713</v>
      </c>
      <c r="C1011" s="20" t="s">
        <v>67</v>
      </c>
      <c r="D1011" s="24">
        <v>15</v>
      </c>
      <c r="E1011" s="10"/>
      <c r="F1011" s="11">
        <f t="shared" si="15"/>
        <v>0</v>
      </c>
    </row>
    <row r="1012" spans="1:6" ht="14.25">
      <c r="A1012" s="25" t="s">
        <v>3814</v>
      </c>
      <c r="B1012" s="20" t="s">
        <v>1714</v>
      </c>
      <c r="C1012" s="20" t="s">
        <v>67</v>
      </c>
      <c r="D1012" s="24">
        <v>20</v>
      </c>
      <c r="E1012" s="10"/>
      <c r="F1012" s="11">
        <f t="shared" si="15"/>
        <v>0</v>
      </c>
    </row>
    <row r="1013" spans="1:6" ht="14.25">
      <c r="A1013" s="25" t="s">
        <v>3815</v>
      </c>
      <c r="B1013" s="20" t="s">
        <v>3816</v>
      </c>
      <c r="C1013" s="20" t="s">
        <v>67</v>
      </c>
      <c r="D1013" s="24">
        <v>20</v>
      </c>
      <c r="E1013" s="10"/>
      <c r="F1013" s="11">
        <f t="shared" si="15"/>
        <v>0</v>
      </c>
    </row>
    <row r="1014" spans="1:6" ht="14.25">
      <c r="A1014" s="25" t="s">
        <v>3817</v>
      </c>
      <c r="B1014" s="20" t="s">
        <v>1716</v>
      </c>
      <c r="C1014" s="20" t="s">
        <v>67</v>
      </c>
      <c r="D1014" s="24">
        <v>20</v>
      </c>
      <c r="E1014" s="10"/>
      <c r="F1014" s="11">
        <f t="shared" si="15"/>
        <v>0</v>
      </c>
    </row>
    <row r="1015" spans="1:6" ht="14.25">
      <c r="A1015" s="25" t="s">
        <v>1767</v>
      </c>
      <c r="B1015" s="20" t="s">
        <v>1810</v>
      </c>
      <c r="C1015" s="21"/>
      <c r="D1015" s="24"/>
      <c r="E1015" s="10"/>
      <c r="F1015" s="11">
        <f t="shared" si="15"/>
      </c>
    </row>
    <row r="1016" spans="1:6" ht="14.25">
      <c r="A1016" s="25" t="s">
        <v>1768</v>
      </c>
      <c r="B1016" s="20" t="s">
        <v>1811</v>
      </c>
      <c r="C1016" s="20" t="s">
        <v>17</v>
      </c>
      <c r="D1016" s="24">
        <v>1</v>
      </c>
      <c r="E1016" s="10"/>
      <c r="F1016" s="11">
        <f t="shared" si="15"/>
        <v>0</v>
      </c>
    </row>
    <row r="1017" spans="1:6" ht="14.25">
      <c r="A1017" s="25" t="s">
        <v>1773</v>
      </c>
      <c r="B1017" s="20" t="s">
        <v>1812</v>
      </c>
      <c r="C1017" s="21"/>
      <c r="D1017" s="24"/>
      <c r="E1017" s="10"/>
      <c r="F1017" s="11">
        <f t="shared" si="15"/>
      </c>
    </row>
    <row r="1018" spans="1:6" ht="42.75">
      <c r="A1018" s="25" t="s">
        <v>1775</v>
      </c>
      <c r="B1018" s="20" t="s">
        <v>3818</v>
      </c>
      <c r="C1018" s="20" t="s">
        <v>17</v>
      </c>
      <c r="D1018" s="24">
        <v>1</v>
      </c>
      <c r="E1018" s="10"/>
      <c r="F1018" s="11">
        <f t="shared" si="15"/>
        <v>0</v>
      </c>
    </row>
    <row r="1019" spans="1:6" ht="14.25">
      <c r="A1019" s="25" t="s">
        <v>1777</v>
      </c>
      <c r="B1019" s="20" t="s">
        <v>3819</v>
      </c>
      <c r="C1019" s="20" t="s">
        <v>17</v>
      </c>
      <c r="D1019" s="24">
        <v>1</v>
      </c>
      <c r="E1019" s="10"/>
      <c r="F1019" s="11">
        <f t="shared" si="15"/>
        <v>0</v>
      </c>
    </row>
    <row r="1020" spans="1:6" ht="14.25">
      <c r="A1020" s="25" t="s">
        <v>1778</v>
      </c>
      <c r="B1020" s="20" t="s">
        <v>1813</v>
      </c>
      <c r="C1020" s="20" t="s">
        <v>17</v>
      </c>
      <c r="D1020" s="24">
        <v>1</v>
      </c>
      <c r="E1020" s="10"/>
      <c r="F1020" s="11">
        <f t="shared" si="15"/>
        <v>0</v>
      </c>
    </row>
    <row r="1021" spans="1:6" ht="14.25">
      <c r="A1021" s="25" t="s">
        <v>1779</v>
      </c>
      <c r="B1021" s="20" t="s">
        <v>1814</v>
      </c>
      <c r="C1021" s="20" t="s">
        <v>17</v>
      </c>
      <c r="D1021" s="24">
        <v>1</v>
      </c>
      <c r="E1021" s="10"/>
      <c r="F1021" s="11">
        <f t="shared" si="15"/>
        <v>0</v>
      </c>
    </row>
    <row r="1022" spans="1:6" ht="14.25">
      <c r="A1022" s="25" t="s">
        <v>1780</v>
      </c>
      <c r="B1022" s="20" t="s">
        <v>1815</v>
      </c>
      <c r="C1022" s="20" t="s">
        <v>17</v>
      </c>
      <c r="D1022" s="24">
        <v>1</v>
      </c>
      <c r="E1022" s="10"/>
      <c r="F1022" s="11">
        <f t="shared" si="15"/>
        <v>0</v>
      </c>
    </row>
    <row r="1023" spans="1:6" ht="14.25">
      <c r="A1023" s="25" t="s">
        <v>3820</v>
      </c>
      <c r="B1023" s="20" t="s">
        <v>1816</v>
      </c>
      <c r="C1023" s="21"/>
      <c r="D1023" s="24"/>
      <c r="E1023" s="10"/>
      <c r="F1023" s="11">
        <f t="shared" si="15"/>
      </c>
    </row>
    <row r="1024" spans="1:6" ht="14.25">
      <c r="A1024" s="25" t="s">
        <v>3821</v>
      </c>
      <c r="B1024" s="20" t="s">
        <v>1817</v>
      </c>
      <c r="C1024" s="20" t="s">
        <v>101</v>
      </c>
      <c r="D1024" s="24">
        <v>41</v>
      </c>
      <c r="E1024" s="10"/>
      <c r="F1024" s="11">
        <f t="shared" si="15"/>
        <v>0</v>
      </c>
    </row>
    <row r="1025" spans="1:6" ht="14.25">
      <c r="A1025" s="25" t="s">
        <v>3822</v>
      </c>
      <c r="B1025" s="20" t="s">
        <v>1818</v>
      </c>
      <c r="C1025" s="20" t="s">
        <v>101</v>
      </c>
      <c r="D1025" s="24">
        <v>16</v>
      </c>
      <c r="E1025" s="10"/>
      <c r="F1025" s="11">
        <f t="shared" si="15"/>
        <v>0</v>
      </c>
    </row>
    <row r="1026" spans="1:6" ht="14.25">
      <c r="A1026" s="25" t="s">
        <v>3823</v>
      </c>
      <c r="B1026" s="20" t="s">
        <v>1819</v>
      </c>
      <c r="C1026" s="20" t="s">
        <v>101</v>
      </c>
      <c r="D1026" s="24">
        <v>8</v>
      </c>
      <c r="E1026" s="10"/>
      <c r="F1026" s="11">
        <f t="shared" si="15"/>
        <v>0</v>
      </c>
    </row>
    <row r="1027" spans="1:6" ht="14.25">
      <c r="A1027" s="25" t="s">
        <v>3824</v>
      </c>
      <c r="B1027" s="20" t="s">
        <v>1820</v>
      </c>
      <c r="C1027" s="20" t="s">
        <v>101</v>
      </c>
      <c r="D1027" s="24">
        <v>3</v>
      </c>
      <c r="E1027" s="10"/>
      <c r="F1027" s="11">
        <f t="shared" si="15"/>
        <v>0</v>
      </c>
    </row>
    <row r="1028" spans="1:6" ht="14.25">
      <c r="A1028" s="25" t="s">
        <v>3825</v>
      </c>
      <c r="B1028" s="20" t="s">
        <v>1821</v>
      </c>
      <c r="C1028" s="20" t="s">
        <v>101</v>
      </c>
      <c r="D1028" s="24">
        <v>15</v>
      </c>
      <c r="E1028" s="10"/>
      <c r="F1028" s="11">
        <f t="shared" si="15"/>
        <v>0</v>
      </c>
    </row>
    <row r="1029" spans="1:6" ht="14.25">
      <c r="A1029" s="25" t="s">
        <v>3826</v>
      </c>
      <c r="B1029" s="20" t="s">
        <v>1822</v>
      </c>
      <c r="C1029" s="21"/>
      <c r="D1029" s="24"/>
      <c r="E1029" s="10"/>
      <c r="F1029" s="11">
        <f t="shared" si="15"/>
      </c>
    </row>
    <row r="1030" spans="1:6" ht="14.25">
      <c r="A1030" s="25" t="s">
        <v>3827</v>
      </c>
      <c r="B1030" s="20" t="s">
        <v>1823</v>
      </c>
      <c r="C1030" s="20" t="s">
        <v>101</v>
      </c>
      <c r="D1030" s="24">
        <v>1</v>
      </c>
      <c r="E1030" s="10"/>
      <c r="F1030" s="11">
        <f t="shared" si="15"/>
        <v>0</v>
      </c>
    </row>
    <row r="1031" spans="1:6" ht="14.25">
      <c r="A1031" s="25" t="s">
        <v>3828</v>
      </c>
      <c r="B1031" s="20" t="s">
        <v>1824</v>
      </c>
      <c r="C1031" s="20" t="s">
        <v>101</v>
      </c>
      <c r="D1031" s="24">
        <v>1</v>
      </c>
      <c r="E1031" s="10"/>
      <c r="F1031" s="11">
        <f t="shared" si="15"/>
        <v>0</v>
      </c>
    </row>
    <row r="1032" spans="1:6" ht="14.25">
      <c r="A1032" s="25" t="s">
        <v>1784</v>
      </c>
      <c r="B1032" s="20" t="s">
        <v>1678</v>
      </c>
      <c r="C1032" s="21"/>
      <c r="D1032" s="24"/>
      <c r="E1032" s="10"/>
      <c r="F1032" s="11">
        <f aca="true" t="shared" si="16" ref="F1032:F1095">IF(D1032="","",D1032*E1032)</f>
      </c>
    </row>
    <row r="1033" spans="1:6" ht="14.25">
      <c r="A1033" s="25" t="s">
        <v>1786</v>
      </c>
      <c r="B1033" s="20" t="s">
        <v>1679</v>
      </c>
      <c r="C1033" s="20" t="s">
        <v>101</v>
      </c>
      <c r="D1033" s="24">
        <v>1</v>
      </c>
      <c r="E1033" s="10"/>
      <c r="F1033" s="11">
        <f t="shared" si="16"/>
        <v>0</v>
      </c>
    </row>
    <row r="1034" spans="1:6" ht="14.25">
      <c r="A1034" s="25" t="s">
        <v>1787</v>
      </c>
      <c r="B1034" s="20" t="s">
        <v>1680</v>
      </c>
      <c r="C1034" s="20" t="s">
        <v>101</v>
      </c>
      <c r="D1034" s="24">
        <v>3</v>
      </c>
      <c r="E1034" s="10"/>
      <c r="F1034" s="11">
        <f t="shared" si="16"/>
        <v>0</v>
      </c>
    </row>
    <row r="1035" spans="1:6" ht="14.25">
      <c r="A1035" s="25" t="s">
        <v>1788</v>
      </c>
      <c r="B1035" s="20" t="s">
        <v>1681</v>
      </c>
      <c r="C1035" s="20" t="s">
        <v>101</v>
      </c>
      <c r="D1035" s="24">
        <v>2</v>
      </c>
      <c r="E1035" s="10"/>
      <c r="F1035" s="11">
        <f t="shared" si="16"/>
        <v>0</v>
      </c>
    </row>
    <row r="1036" spans="1:6" ht="14.25">
      <c r="A1036" s="25" t="s">
        <v>1789</v>
      </c>
      <c r="B1036" s="20" t="s">
        <v>1682</v>
      </c>
      <c r="C1036" s="20" t="s">
        <v>101</v>
      </c>
      <c r="D1036" s="24">
        <v>1</v>
      </c>
      <c r="E1036" s="10"/>
      <c r="F1036" s="11">
        <f t="shared" si="16"/>
        <v>0</v>
      </c>
    </row>
    <row r="1037" spans="1:6" ht="14.25">
      <c r="A1037" s="25" t="s">
        <v>1791</v>
      </c>
      <c r="B1037" s="20" t="s">
        <v>1683</v>
      </c>
      <c r="C1037" s="20" t="s">
        <v>101</v>
      </c>
      <c r="D1037" s="24">
        <v>1</v>
      </c>
      <c r="E1037" s="10"/>
      <c r="F1037" s="11">
        <f t="shared" si="16"/>
        <v>0</v>
      </c>
    </row>
    <row r="1038" spans="1:6" ht="14.25">
      <c r="A1038" s="25" t="s">
        <v>3829</v>
      </c>
      <c r="B1038" s="20" t="s">
        <v>1684</v>
      </c>
      <c r="C1038" s="20" t="s">
        <v>101</v>
      </c>
      <c r="D1038" s="24">
        <v>4</v>
      </c>
      <c r="E1038" s="10"/>
      <c r="F1038" s="11">
        <f t="shared" si="16"/>
        <v>0</v>
      </c>
    </row>
    <row r="1039" spans="1:6" ht="14.25">
      <c r="A1039" s="25" t="s">
        <v>3830</v>
      </c>
      <c r="B1039" s="20" t="s">
        <v>1685</v>
      </c>
      <c r="C1039" s="20" t="s">
        <v>101</v>
      </c>
      <c r="D1039" s="24">
        <v>9</v>
      </c>
      <c r="E1039" s="10"/>
      <c r="F1039" s="11">
        <f t="shared" si="16"/>
        <v>0</v>
      </c>
    </row>
    <row r="1040" spans="1:6" ht="14.25">
      <c r="A1040" s="25" t="s">
        <v>3831</v>
      </c>
      <c r="B1040" s="20" t="s">
        <v>1686</v>
      </c>
      <c r="C1040" s="20" t="s">
        <v>101</v>
      </c>
      <c r="D1040" s="24">
        <v>2</v>
      </c>
      <c r="E1040" s="10"/>
      <c r="F1040" s="11">
        <f t="shared" si="16"/>
        <v>0</v>
      </c>
    </row>
    <row r="1041" spans="1:6" ht="14.25">
      <c r="A1041" s="25" t="s">
        <v>3832</v>
      </c>
      <c r="B1041" s="20" t="s">
        <v>1687</v>
      </c>
      <c r="C1041" s="20" t="s">
        <v>101</v>
      </c>
      <c r="D1041" s="24">
        <v>6</v>
      </c>
      <c r="E1041" s="10"/>
      <c r="F1041" s="11">
        <f t="shared" si="16"/>
        <v>0</v>
      </c>
    </row>
    <row r="1042" spans="1:6" ht="14.25">
      <c r="A1042" s="25" t="s">
        <v>3833</v>
      </c>
      <c r="B1042" s="20" t="s">
        <v>3834</v>
      </c>
      <c r="C1042" s="21"/>
      <c r="D1042" s="24"/>
      <c r="E1042" s="10"/>
      <c r="F1042" s="11">
        <f t="shared" si="16"/>
      </c>
    </row>
    <row r="1043" spans="1:6" ht="14.25">
      <c r="A1043" s="25" t="s">
        <v>3835</v>
      </c>
      <c r="B1043" s="20" t="s">
        <v>3836</v>
      </c>
      <c r="C1043" s="20" t="s">
        <v>101</v>
      </c>
      <c r="D1043" s="24">
        <v>2</v>
      </c>
      <c r="E1043" s="10"/>
      <c r="F1043" s="11">
        <f t="shared" si="16"/>
        <v>0</v>
      </c>
    </row>
    <row r="1044" spans="1:6" ht="14.25">
      <c r="A1044" s="25" t="s">
        <v>3837</v>
      </c>
      <c r="B1044" s="20" t="s">
        <v>1688</v>
      </c>
      <c r="C1044" s="20" t="s">
        <v>101</v>
      </c>
      <c r="D1044" s="24">
        <v>3</v>
      </c>
      <c r="E1044" s="10"/>
      <c r="F1044" s="11">
        <f t="shared" si="16"/>
        <v>0</v>
      </c>
    </row>
    <row r="1045" spans="1:6" ht="14.25">
      <c r="A1045" s="25" t="s">
        <v>3838</v>
      </c>
      <c r="B1045" s="20" t="s">
        <v>3839</v>
      </c>
      <c r="C1045" s="20" t="s">
        <v>101</v>
      </c>
      <c r="D1045" s="24">
        <v>3</v>
      </c>
      <c r="E1045" s="10"/>
      <c r="F1045" s="11">
        <f t="shared" si="16"/>
        <v>0</v>
      </c>
    </row>
    <row r="1046" spans="1:6" ht="14.25">
      <c r="A1046" s="25" t="s">
        <v>3840</v>
      </c>
      <c r="B1046" s="20" t="s">
        <v>3841</v>
      </c>
      <c r="C1046" s="21"/>
      <c r="D1046" s="24"/>
      <c r="E1046" s="10"/>
      <c r="F1046" s="11">
        <f t="shared" si="16"/>
      </c>
    </row>
    <row r="1047" spans="1:6" ht="14.25">
      <c r="A1047" s="25" t="s">
        <v>3842</v>
      </c>
      <c r="B1047" s="20" t="s">
        <v>3843</v>
      </c>
      <c r="C1047" s="20" t="s">
        <v>101</v>
      </c>
      <c r="D1047" s="24">
        <v>1</v>
      </c>
      <c r="E1047" s="10"/>
      <c r="F1047" s="11">
        <f t="shared" si="16"/>
        <v>0</v>
      </c>
    </row>
    <row r="1048" spans="1:6" ht="14.25">
      <c r="A1048" s="25" t="s">
        <v>3844</v>
      </c>
      <c r="B1048" s="20" t="s">
        <v>3845</v>
      </c>
      <c r="C1048" s="21"/>
      <c r="D1048" s="24"/>
      <c r="E1048" s="10"/>
      <c r="F1048" s="11">
        <f t="shared" si="16"/>
      </c>
    </row>
    <row r="1049" spans="1:6" ht="42.75">
      <c r="A1049" s="25" t="s">
        <v>3846</v>
      </c>
      <c r="B1049" s="20" t="s">
        <v>3847</v>
      </c>
      <c r="C1049" s="20" t="s">
        <v>35</v>
      </c>
      <c r="D1049" s="24">
        <v>45</v>
      </c>
      <c r="E1049" s="10"/>
      <c r="F1049" s="11">
        <f t="shared" si="16"/>
        <v>0</v>
      </c>
    </row>
    <row r="1050" spans="1:6" ht="42.75">
      <c r="A1050" s="25" t="s">
        <v>3848</v>
      </c>
      <c r="B1050" s="20" t="s">
        <v>1689</v>
      </c>
      <c r="C1050" s="20" t="s">
        <v>35</v>
      </c>
      <c r="D1050" s="24">
        <v>55</v>
      </c>
      <c r="E1050" s="10"/>
      <c r="F1050" s="11">
        <f t="shared" si="16"/>
        <v>0</v>
      </c>
    </row>
    <row r="1051" spans="1:6" ht="14.25">
      <c r="A1051" s="25" t="s">
        <v>3849</v>
      </c>
      <c r="B1051" s="20" t="s">
        <v>1726</v>
      </c>
      <c r="C1051" s="20" t="s">
        <v>35</v>
      </c>
      <c r="D1051" s="24">
        <v>28</v>
      </c>
      <c r="E1051" s="10"/>
      <c r="F1051" s="11">
        <f t="shared" si="16"/>
        <v>0</v>
      </c>
    </row>
    <row r="1052" spans="1:6" ht="14.25">
      <c r="A1052" s="25" t="s">
        <v>3850</v>
      </c>
      <c r="B1052" s="20" t="s">
        <v>1727</v>
      </c>
      <c r="C1052" s="20" t="s">
        <v>35</v>
      </c>
      <c r="D1052" s="24">
        <v>7</v>
      </c>
      <c r="E1052" s="10"/>
      <c r="F1052" s="11">
        <f t="shared" si="16"/>
        <v>0</v>
      </c>
    </row>
    <row r="1053" spans="1:6" ht="42.75">
      <c r="A1053" s="25" t="s">
        <v>3851</v>
      </c>
      <c r="B1053" s="20" t="s">
        <v>3852</v>
      </c>
      <c r="C1053" s="20" t="s">
        <v>35</v>
      </c>
      <c r="D1053" s="24">
        <v>48</v>
      </c>
      <c r="E1053" s="10"/>
      <c r="F1053" s="11">
        <f t="shared" si="16"/>
        <v>0</v>
      </c>
    </row>
    <row r="1054" spans="1:6" ht="57">
      <c r="A1054" s="25" t="s">
        <v>3853</v>
      </c>
      <c r="B1054" s="20" t="s">
        <v>1693</v>
      </c>
      <c r="C1054" s="20" t="s">
        <v>17</v>
      </c>
      <c r="D1054" s="24">
        <v>1</v>
      </c>
      <c r="E1054" s="10"/>
      <c r="F1054" s="11">
        <f t="shared" si="16"/>
        <v>0</v>
      </c>
    </row>
    <row r="1055" spans="1:6" ht="14.25">
      <c r="A1055" s="25" t="s">
        <v>3854</v>
      </c>
      <c r="B1055" s="20" t="s">
        <v>3855</v>
      </c>
      <c r="C1055" s="20" t="s">
        <v>35</v>
      </c>
      <c r="D1055" s="24">
        <v>320</v>
      </c>
      <c r="E1055" s="10"/>
      <c r="F1055" s="11">
        <f t="shared" si="16"/>
        <v>0</v>
      </c>
    </row>
    <row r="1056" spans="1:6" ht="14.25">
      <c r="A1056" s="25" t="s">
        <v>3856</v>
      </c>
      <c r="B1056" s="20" t="s">
        <v>1694</v>
      </c>
      <c r="C1056" s="20" t="s">
        <v>35</v>
      </c>
      <c r="D1056" s="24">
        <v>107</v>
      </c>
      <c r="E1056" s="10"/>
      <c r="F1056" s="11">
        <f t="shared" si="16"/>
        <v>0</v>
      </c>
    </row>
    <row r="1057" spans="1:6" ht="14.25">
      <c r="A1057" s="25" t="s">
        <v>3857</v>
      </c>
      <c r="B1057" s="20" t="s">
        <v>1695</v>
      </c>
      <c r="C1057" s="20" t="s">
        <v>35</v>
      </c>
      <c r="D1057" s="24">
        <v>100</v>
      </c>
      <c r="E1057" s="10"/>
      <c r="F1057" s="11">
        <f t="shared" si="16"/>
        <v>0</v>
      </c>
    </row>
    <row r="1058" spans="1:6" ht="14.25">
      <c r="A1058" s="25" t="s">
        <v>3858</v>
      </c>
      <c r="B1058" s="20" t="s">
        <v>1696</v>
      </c>
      <c r="C1058" s="20" t="s">
        <v>35</v>
      </c>
      <c r="D1058" s="24">
        <v>143</v>
      </c>
      <c r="E1058" s="8"/>
      <c r="F1058" s="11">
        <f t="shared" si="16"/>
        <v>0</v>
      </c>
    </row>
    <row r="1059" spans="1:6" ht="14.25">
      <c r="A1059" s="25" t="s">
        <v>3859</v>
      </c>
      <c r="B1059" s="20" t="s">
        <v>1697</v>
      </c>
      <c r="C1059" s="20" t="s">
        <v>35</v>
      </c>
      <c r="D1059" s="24">
        <v>106</v>
      </c>
      <c r="E1059" s="10"/>
      <c r="F1059" s="11">
        <f t="shared" si="16"/>
        <v>0</v>
      </c>
    </row>
    <row r="1060" spans="1:6" ht="14.25">
      <c r="A1060" s="25" t="s">
        <v>3860</v>
      </c>
      <c r="B1060" s="20" t="s">
        <v>1698</v>
      </c>
      <c r="C1060" s="20" t="s">
        <v>35</v>
      </c>
      <c r="D1060" s="24">
        <v>40</v>
      </c>
      <c r="E1060" s="10"/>
      <c r="F1060" s="11">
        <f t="shared" si="16"/>
        <v>0</v>
      </c>
    </row>
    <row r="1061" spans="1:6" ht="14.25">
      <c r="A1061" s="25" t="s">
        <v>3861</v>
      </c>
      <c r="B1061" s="20" t="s">
        <v>1699</v>
      </c>
      <c r="C1061" s="20" t="s">
        <v>35</v>
      </c>
      <c r="D1061" s="24">
        <v>107</v>
      </c>
      <c r="E1061" s="10"/>
      <c r="F1061" s="11">
        <f t="shared" si="16"/>
        <v>0</v>
      </c>
    </row>
    <row r="1062" spans="1:6" ht="14.25">
      <c r="A1062" s="25" t="s">
        <v>3862</v>
      </c>
      <c r="B1062" s="20" t="s">
        <v>1700</v>
      </c>
      <c r="C1062" s="20" t="s">
        <v>35</v>
      </c>
      <c r="D1062" s="24">
        <v>27</v>
      </c>
      <c r="E1062" s="8"/>
      <c r="F1062" s="11">
        <f t="shared" si="16"/>
        <v>0</v>
      </c>
    </row>
    <row r="1063" spans="1:6" ht="14.25">
      <c r="A1063" s="25" t="s">
        <v>3863</v>
      </c>
      <c r="B1063" s="20" t="s">
        <v>1701</v>
      </c>
      <c r="C1063" s="20" t="s">
        <v>35</v>
      </c>
      <c r="D1063" s="24">
        <v>15</v>
      </c>
      <c r="E1063" s="10"/>
      <c r="F1063" s="11">
        <f t="shared" si="16"/>
        <v>0</v>
      </c>
    </row>
    <row r="1064" spans="1:6" ht="14.25">
      <c r="A1064" s="25" t="s">
        <v>3864</v>
      </c>
      <c r="B1064" s="20" t="s">
        <v>1702</v>
      </c>
      <c r="C1064" s="20" t="s">
        <v>35</v>
      </c>
      <c r="D1064" s="24">
        <v>15</v>
      </c>
      <c r="E1064" s="8"/>
      <c r="F1064" s="11">
        <f t="shared" si="16"/>
        <v>0</v>
      </c>
    </row>
    <row r="1065" spans="1:6" ht="14.25">
      <c r="A1065" s="25" t="s">
        <v>3865</v>
      </c>
      <c r="B1065" s="20" t="s">
        <v>1703</v>
      </c>
      <c r="C1065" s="20" t="s">
        <v>35</v>
      </c>
      <c r="D1065" s="24">
        <v>10</v>
      </c>
      <c r="E1065" s="10"/>
      <c r="F1065" s="11">
        <f t="shared" si="16"/>
        <v>0</v>
      </c>
    </row>
    <row r="1066" spans="1:6" ht="14.25">
      <c r="A1066" s="25" t="s">
        <v>3866</v>
      </c>
      <c r="B1066" s="20" t="s">
        <v>1704</v>
      </c>
      <c r="C1066" s="20" t="s">
        <v>35</v>
      </c>
      <c r="D1066" s="24">
        <v>10</v>
      </c>
      <c r="E1066" s="10"/>
      <c r="F1066" s="11">
        <f t="shared" si="16"/>
        <v>0</v>
      </c>
    </row>
    <row r="1067" spans="1:6" ht="14.25">
      <c r="A1067" s="25" t="s">
        <v>3867</v>
      </c>
      <c r="B1067" s="20" t="s">
        <v>3868</v>
      </c>
      <c r="C1067" s="20" t="s">
        <v>101</v>
      </c>
      <c r="D1067" s="24">
        <v>15</v>
      </c>
      <c r="E1067" s="10"/>
      <c r="F1067" s="11">
        <f t="shared" si="16"/>
        <v>0</v>
      </c>
    </row>
    <row r="1068" spans="1:6" ht="14.25">
      <c r="A1068" s="25" t="s">
        <v>3869</v>
      </c>
      <c r="B1068" s="20" t="s">
        <v>3870</v>
      </c>
      <c r="C1068" s="20" t="s">
        <v>101</v>
      </c>
      <c r="D1068" s="24">
        <v>2</v>
      </c>
      <c r="E1068" s="10"/>
      <c r="F1068" s="11">
        <f t="shared" si="16"/>
        <v>0</v>
      </c>
    </row>
    <row r="1069" spans="1:6" ht="14.25">
      <c r="A1069" s="25" t="s">
        <v>3871</v>
      </c>
      <c r="B1069" s="20" t="s">
        <v>3872</v>
      </c>
      <c r="C1069" s="20" t="s">
        <v>101</v>
      </c>
      <c r="D1069" s="24">
        <v>2</v>
      </c>
      <c r="E1069" s="10"/>
      <c r="F1069" s="11">
        <f t="shared" si="16"/>
        <v>0</v>
      </c>
    </row>
    <row r="1070" spans="1:6" ht="14.25">
      <c r="A1070" s="25" t="s">
        <v>3873</v>
      </c>
      <c r="B1070" s="20" t="s">
        <v>3874</v>
      </c>
      <c r="C1070" s="20" t="s">
        <v>101</v>
      </c>
      <c r="D1070" s="24">
        <v>2</v>
      </c>
      <c r="E1070" s="8"/>
      <c r="F1070" s="11">
        <f t="shared" si="16"/>
        <v>0</v>
      </c>
    </row>
    <row r="1071" spans="1:6" ht="14.25">
      <c r="A1071" s="25" t="s">
        <v>3875</v>
      </c>
      <c r="B1071" s="20" t="s">
        <v>1705</v>
      </c>
      <c r="C1071" s="20" t="s">
        <v>101</v>
      </c>
      <c r="D1071" s="24">
        <v>50</v>
      </c>
      <c r="E1071" s="10"/>
      <c r="F1071" s="11">
        <f t="shared" si="16"/>
        <v>0</v>
      </c>
    </row>
    <row r="1072" spans="1:6" ht="14.25">
      <c r="A1072" s="25" t="s">
        <v>3876</v>
      </c>
      <c r="B1072" s="20" t="s">
        <v>1706</v>
      </c>
      <c r="C1072" s="20" t="s">
        <v>101</v>
      </c>
      <c r="D1072" s="24">
        <v>12</v>
      </c>
      <c r="E1072" s="10"/>
      <c r="F1072" s="11">
        <f t="shared" si="16"/>
        <v>0</v>
      </c>
    </row>
    <row r="1073" spans="1:6" ht="14.25">
      <c r="A1073" s="25" t="s">
        <v>3877</v>
      </c>
      <c r="B1073" s="20" t="s">
        <v>1707</v>
      </c>
      <c r="C1073" s="20" t="s">
        <v>101</v>
      </c>
      <c r="D1073" s="24">
        <v>10</v>
      </c>
      <c r="E1073" s="10"/>
      <c r="F1073" s="11">
        <f t="shared" si="16"/>
        <v>0</v>
      </c>
    </row>
    <row r="1074" spans="1:6" ht="14.25">
      <c r="A1074" s="25" t="s">
        <v>3878</v>
      </c>
      <c r="B1074" s="20" t="s">
        <v>1708</v>
      </c>
      <c r="C1074" s="20" t="s">
        <v>101</v>
      </c>
      <c r="D1074" s="24">
        <v>8</v>
      </c>
      <c r="E1074" s="10"/>
      <c r="F1074" s="11">
        <f t="shared" si="16"/>
        <v>0</v>
      </c>
    </row>
    <row r="1075" spans="1:6" ht="14.25">
      <c r="A1075" s="25" t="s">
        <v>3879</v>
      </c>
      <c r="B1075" s="20" t="s">
        <v>1709</v>
      </c>
      <c r="C1075" s="21"/>
      <c r="D1075" s="24"/>
      <c r="E1075" s="10"/>
      <c r="F1075" s="11">
        <f t="shared" si="16"/>
      </c>
    </row>
    <row r="1076" spans="1:6" ht="14.25">
      <c r="A1076" s="25" t="s">
        <v>3880</v>
      </c>
      <c r="B1076" s="20" t="s">
        <v>1710</v>
      </c>
      <c r="C1076" s="20" t="s">
        <v>101</v>
      </c>
      <c r="D1076" s="24">
        <v>50</v>
      </c>
      <c r="E1076" s="8"/>
      <c r="F1076" s="11">
        <f t="shared" si="16"/>
        <v>0</v>
      </c>
    </row>
    <row r="1077" spans="1:6" ht="14.25">
      <c r="A1077" s="25" t="s">
        <v>3881</v>
      </c>
      <c r="B1077" s="20" t="s">
        <v>1711</v>
      </c>
      <c r="C1077" s="20" t="s">
        <v>1080</v>
      </c>
      <c r="D1077" s="24">
        <v>50</v>
      </c>
      <c r="E1077" s="10"/>
      <c r="F1077" s="11">
        <f t="shared" si="16"/>
        <v>0</v>
      </c>
    </row>
    <row r="1078" spans="1:6" ht="14.25">
      <c r="A1078" s="25" t="s">
        <v>3882</v>
      </c>
      <c r="B1078" s="20" t="s">
        <v>1712</v>
      </c>
      <c r="C1078" s="20" t="s">
        <v>101</v>
      </c>
      <c r="D1078" s="24">
        <v>25</v>
      </c>
      <c r="E1078" s="10"/>
      <c r="F1078" s="11">
        <f t="shared" si="16"/>
        <v>0</v>
      </c>
    </row>
    <row r="1079" spans="1:6" ht="14.25">
      <c r="A1079" s="25" t="s">
        <v>1825</v>
      </c>
      <c r="B1079" s="20" t="s">
        <v>1826</v>
      </c>
      <c r="C1079" s="21"/>
      <c r="D1079" s="24"/>
      <c r="E1079" s="8"/>
      <c r="F1079" s="11">
        <f t="shared" si="16"/>
      </c>
    </row>
    <row r="1080" spans="1:6" ht="14.25">
      <c r="A1080" s="25" t="s">
        <v>1827</v>
      </c>
      <c r="B1080" s="20" t="s">
        <v>1828</v>
      </c>
      <c r="C1080" s="21"/>
      <c r="D1080" s="24"/>
      <c r="E1080" s="10"/>
      <c r="F1080" s="11">
        <f t="shared" si="16"/>
      </c>
    </row>
    <row r="1081" spans="1:6" ht="28.5">
      <c r="A1081" s="25" t="s">
        <v>1829</v>
      </c>
      <c r="B1081" s="20" t="s">
        <v>1830</v>
      </c>
      <c r="C1081" s="20" t="s">
        <v>47</v>
      </c>
      <c r="D1081" s="24">
        <v>650</v>
      </c>
      <c r="E1081" s="10"/>
      <c r="F1081" s="11">
        <f t="shared" si="16"/>
        <v>0</v>
      </c>
    </row>
    <row r="1082" spans="1:6" ht="14.25">
      <c r="A1082" s="25" t="s">
        <v>1831</v>
      </c>
      <c r="B1082" s="20" t="s">
        <v>1832</v>
      </c>
      <c r="C1082" s="21"/>
      <c r="D1082" s="24"/>
      <c r="E1082" s="8"/>
      <c r="F1082" s="11">
        <f t="shared" si="16"/>
      </c>
    </row>
    <row r="1083" spans="1:6" ht="14.25">
      <c r="A1083" s="25" t="s">
        <v>1833</v>
      </c>
      <c r="B1083" s="20" t="s">
        <v>1834</v>
      </c>
      <c r="C1083" s="20" t="s">
        <v>101</v>
      </c>
      <c r="D1083" s="24">
        <v>100</v>
      </c>
      <c r="E1083" s="8"/>
      <c r="F1083" s="11">
        <f t="shared" si="16"/>
        <v>0</v>
      </c>
    </row>
    <row r="1084" spans="1:6" ht="14.25">
      <c r="A1084" s="25" t="s">
        <v>1835</v>
      </c>
      <c r="B1084" s="20" t="s">
        <v>1836</v>
      </c>
      <c r="C1084" s="21"/>
      <c r="D1084" s="24"/>
      <c r="E1084" s="10"/>
      <c r="F1084" s="11">
        <f t="shared" si="16"/>
      </c>
    </row>
    <row r="1085" spans="1:6" ht="14.25">
      <c r="A1085" s="25" t="s">
        <v>1837</v>
      </c>
      <c r="B1085" s="20" t="s">
        <v>1838</v>
      </c>
      <c r="C1085" s="21"/>
      <c r="D1085" s="24"/>
      <c r="E1085" s="8"/>
      <c r="F1085" s="11">
        <f t="shared" si="16"/>
      </c>
    </row>
    <row r="1086" spans="1:6" ht="14.25">
      <c r="A1086" s="25" t="s">
        <v>1839</v>
      </c>
      <c r="B1086" s="20" t="s">
        <v>1840</v>
      </c>
      <c r="C1086" s="20" t="s">
        <v>14</v>
      </c>
      <c r="D1086" s="24"/>
      <c r="E1086" s="10"/>
      <c r="F1086" s="11">
        <f t="shared" si="16"/>
      </c>
    </row>
    <row r="1087" spans="1:6" ht="14.25">
      <c r="A1087" s="25" t="s">
        <v>1841</v>
      </c>
      <c r="B1087" s="20" t="s">
        <v>1842</v>
      </c>
      <c r="C1087" s="20" t="s">
        <v>47</v>
      </c>
      <c r="D1087" s="24">
        <v>250</v>
      </c>
      <c r="E1087" s="8"/>
      <c r="F1087" s="11">
        <f t="shared" si="16"/>
        <v>0</v>
      </c>
    </row>
    <row r="1088" spans="1:6" ht="14.25">
      <c r="A1088" s="25" t="s">
        <v>1843</v>
      </c>
      <c r="B1088" s="20" t="s">
        <v>1844</v>
      </c>
      <c r="C1088" s="20" t="s">
        <v>35</v>
      </c>
      <c r="D1088" s="24">
        <v>180</v>
      </c>
      <c r="E1088" s="8"/>
      <c r="F1088" s="11">
        <f t="shared" si="16"/>
        <v>0</v>
      </c>
    </row>
    <row r="1089" spans="1:6" ht="14.25">
      <c r="A1089" s="25" t="s">
        <v>1845</v>
      </c>
      <c r="B1089" s="20" t="s">
        <v>1846</v>
      </c>
      <c r="C1089" s="21"/>
      <c r="D1089" s="24"/>
      <c r="E1089" s="8"/>
      <c r="F1089" s="11">
        <f t="shared" si="16"/>
      </c>
    </row>
    <row r="1090" spans="1:6" ht="28.5">
      <c r="A1090" s="25" t="s">
        <v>1847</v>
      </c>
      <c r="B1090" s="20" t="s">
        <v>1848</v>
      </c>
      <c r="C1090" s="20" t="s">
        <v>47</v>
      </c>
      <c r="D1090" s="24">
        <v>400</v>
      </c>
      <c r="E1090" s="10"/>
      <c r="F1090" s="11">
        <f t="shared" si="16"/>
        <v>0</v>
      </c>
    </row>
    <row r="1091" spans="1:6" ht="14.25">
      <c r="A1091" s="25" t="s">
        <v>1849</v>
      </c>
      <c r="B1091" s="20" t="s">
        <v>1850</v>
      </c>
      <c r="C1091" s="20" t="s">
        <v>47</v>
      </c>
      <c r="D1091" s="24">
        <v>350</v>
      </c>
      <c r="E1091" s="10"/>
      <c r="F1091" s="11">
        <f t="shared" si="16"/>
        <v>0</v>
      </c>
    </row>
    <row r="1092" spans="1:6" ht="14.25">
      <c r="A1092" s="25" t="s">
        <v>1851</v>
      </c>
      <c r="B1092" s="20" t="s">
        <v>1852</v>
      </c>
      <c r="C1092" s="20" t="s">
        <v>47</v>
      </c>
      <c r="D1092" s="24">
        <v>270</v>
      </c>
      <c r="E1092" s="8"/>
      <c r="F1092" s="11">
        <f t="shared" si="16"/>
        <v>0</v>
      </c>
    </row>
    <row r="1093" spans="1:6" ht="28.5">
      <c r="A1093" s="25" t="s">
        <v>1853</v>
      </c>
      <c r="B1093" s="20" t="s">
        <v>1854</v>
      </c>
      <c r="C1093" s="20" t="s">
        <v>35</v>
      </c>
      <c r="D1093" s="24">
        <v>5</v>
      </c>
      <c r="E1093" s="10"/>
      <c r="F1093" s="11">
        <f t="shared" si="16"/>
        <v>0</v>
      </c>
    </row>
    <row r="1094" spans="1:6" ht="14.25">
      <c r="A1094" s="25" t="s">
        <v>1855</v>
      </c>
      <c r="B1094" s="20" t="s">
        <v>1856</v>
      </c>
      <c r="C1094" s="20" t="s">
        <v>35</v>
      </c>
      <c r="D1094" s="24">
        <v>30</v>
      </c>
      <c r="E1094" s="10"/>
      <c r="F1094" s="11">
        <f t="shared" si="16"/>
        <v>0</v>
      </c>
    </row>
    <row r="1095" spans="1:6" ht="14.25">
      <c r="A1095" s="25" t="s">
        <v>1857</v>
      </c>
      <c r="B1095" s="20" t="s">
        <v>1858</v>
      </c>
      <c r="C1095" s="21"/>
      <c r="D1095" s="24"/>
      <c r="E1095" s="10"/>
      <c r="F1095" s="11">
        <f t="shared" si="16"/>
      </c>
    </row>
    <row r="1096" spans="1:6" ht="28.5">
      <c r="A1096" s="25" t="s">
        <v>1859</v>
      </c>
      <c r="B1096" s="20" t="s">
        <v>1860</v>
      </c>
      <c r="C1096" s="20" t="s">
        <v>47</v>
      </c>
      <c r="D1096" s="24">
        <v>20</v>
      </c>
      <c r="E1096" s="10"/>
      <c r="F1096" s="11">
        <f aca="true" t="shared" si="17" ref="F1096:F1159">IF(D1096="","",D1096*E1096)</f>
        <v>0</v>
      </c>
    </row>
    <row r="1097" spans="1:6" ht="14.25">
      <c r="A1097" s="25" t="s">
        <v>1861</v>
      </c>
      <c r="B1097" s="20" t="s">
        <v>1862</v>
      </c>
      <c r="C1097" s="21"/>
      <c r="D1097" s="24"/>
      <c r="E1097" s="10"/>
      <c r="F1097" s="11">
        <f t="shared" si="17"/>
      </c>
    </row>
    <row r="1098" spans="1:6" ht="14.25">
      <c r="A1098" s="25" t="s">
        <v>1863</v>
      </c>
      <c r="B1098" s="20" t="s">
        <v>1864</v>
      </c>
      <c r="C1098" s="21"/>
      <c r="D1098" s="24"/>
      <c r="E1098" s="8"/>
      <c r="F1098" s="11">
        <f t="shared" si="17"/>
      </c>
    </row>
    <row r="1099" spans="1:6" ht="28.5">
      <c r="A1099" s="25" t="s">
        <v>1865</v>
      </c>
      <c r="B1099" s="20" t="s">
        <v>1866</v>
      </c>
      <c r="C1099" s="20" t="s">
        <v>47</v>
      </c>
      <c r="D1099" s="24">
        <v>900</v>
      </c>
      <c r="E1099" s="10"/>
      <c r="F1099" s="11">
        <f t="shared" si="17"/>
        <v>0</v>
      </c>
    </row>
    <row r="1100" spans="1:6" ht="28.5">
      <c r="A1100" s="25" t="s">
        <v>3883</v>
      </c>
      <c r="B1100" s="20" t="s">
        <v>3884</v>
      </c>
      <c r="C1100" s="20" t="s">
        <v>47</v>
      </c>
      <c r="D1100" s="24">
        <v>400</v>
      </c>
      <c r="E1100" s="8"/>
      <c r="F1100" s="11">
        <f t="shared" si="17"/>
        <v>0</v>
      </c>
    </row>
    <row r="1101" spans="1:6" ht="14.25">
      <c r="A1101" s="25" t="s">
        <v>1867</v>
      </c>
      <c r="B1101" s="20" t="s">
        <v>1868</v>
      </c>
      <c r="C1101" s="20" t="s">
        <v>47</v>
      </c>
      <c r="D1101" s="24">
        <v>7</v>
      </c>
      <c r="E1101" s="8"/>
      <c r="F1101" s="11">
        <f t="shared" si="17"/>
        <v>0</v>
      </c>
    </row>
    <row r="1102" spans="1:6" ht="14.25">
      <c r="A1102" s="25" t="s">
        <v>1869</v>
      </c>
      <c r="B1102" s="20" t="s">
        <v>1870</v>
      </c>
      <c r="C1102" s="21"/>
      <c r="D1102" s="24"/>
      <c r="E1102" s="10"/>
      <c r="F1102" s="11">
        <f t="shared" si="17"/>
      </c>
    </row>
    <row r="1103" spans="1:6" ht="14.25">
      <c r="A1103" s="25" t="s">
        <v>1871</v>
      </c>
      <c r="B1103" s="20" t="s">
        <v>1870</v>
      </c>
      <c r="C1103" s="21"/>
      <c r="D1103" s="24"/>
      <c r="E1103" s="10"/>
      <c r="F1103" s="11">
        <f t="shared" si="17"/>
      </c>
    </row>
    <row r="1104" spans="1:6" ht="28.5">
      <c r="A1104" s="25" t="s">
        <v>1872</v>
      </c>
      <c r="B1104" s="20" t="s">
        <v>1873</v>
      </c>
      <c r="C1104" s="20" t="s">
        <v>101</v>
      </c>
      <c r="D1104" s="24">
        <v>12</v>
      </c>
      <c r="E1104" s="8"/>
      <c r="F1104" s="11">
        <f t="shared" si="17"/>
        <v>0</v>
      </c>
    </row>
    <row r="1105" spans="1:6" ht="28.5">
      <c r="A1105" s="25" t="s">
        <v>1874</v>
      </c>
      <c r="B1105" s="20" t="s">
        <v>1875</v>
      </c>
      <c r="C1105" s="20" t="s">
        <v>101</v>
      </c>
      <c r="D1105" s="24">
        <v>17</v>
      </c>
      <c r="E1105" s="8"/>
      <c r="F1105" s="11">
        <f t="shared" si="17"/>
        <v>0</v>
      </c>
    </row>
    <row r="1106" spans="1:6" ht="28.5">
      <c r="A1106" s="25" t="s">
        <v>1876</v>
      </c>
      <c r="B1106" s="20" t="s">
        <v>1877</v>
      </c>
      <c r="C1106" s="20" t="s">
        <v>101</v>
      </c>
      <c r="D1106" s="24">
        <v>2</v>
      </c>
      <c r="E1106" s="10"/>
      <c r="F1106" s="11">
        <f t="shared" si="17"/>
        <v>0</v>
      </c>
    </row>
    <row r="1107" spans="1:6" ht="14.25">
      <c r="A1107" s="25" t="s">
        <v>1878</v>
      </c>
      <c r="B1107" s="20" t="s">
        <v>1879</v>
      </c>
      <c r="C1107" s="20" t="s">
        <v>101</v>
      </c>
      <c r="D1107" s="24">
        <v>9</v>
      </c>
      <c r="E1107" s="10"/>
      <c r="F1107" s="11">
        <f t="shared" si="17"/>
        <v>0</v>
      </c>
    </row>
    <row r="1108" spans="1:6" ht="14.25">
      <c r="A1108" s="25" t="s">
        <v>1880</v>
      </c>
      <c r="B1108" s="20" t="s">
        <v>1881</v>
      </c>
      <c r="C1108" s="21"/>
      <c r="D1108" s="24"/>
      <c r="E1108" s="10"/>
      <c r="F1108" s="11">
        <f t="shared" si="17"/>
      </c>
    </row>
    <row r="1109" spans="1:6" ht="14.25">
      <c r="A1109" s="25" t="s">
        <v>1882</v>
      </c>
      <c r="B1109" s="20" t="s">
        <v>1883</v>
      </c>
      <c r="C1109" s="21"/>
      <c r="D1109" s="24"/>
      <c r="E1109" s="10"/>
      <c r="F1109" s="11">
        <f t="shared" si="17"/>
      </c>
    </row>
    <row r="1110" spans="1:6" ht="28.5">
      <c r="A1110" s="25" t="s">
        <v>1884</v>
      </c>
      <c r="B1110" s="20" t="s">
        <v>1885</v>
      </c>
      <c r="C1110" s="20" t="s">
        <v>17</v>
      </c>
      <c r="D1110" s="24">
        <v>1</v>
      </c>
      <c r="E1110" s="8"/>
      <c r="F1110" s="11">
        <f t="shared" si="17"/>
        <v>0</v>
      </c>
    </row>
    <row r="1111" spans="1:6" ht="14.25">
      <c r="A1111" s="25" t="s">
        <v>1886</v>
      </c>
      <c r="B1111" s="20" t="s">
        <v>1887</v>
      </c>
      <c r="C1111" s="20" t="s">
        <v>17</v>
      </c>
      <c r="D1111" s="24">
        <v>1</v>
      </c>
      <c r="E1111" s="8"/>
      <c r="F1111" s="11">
        <f t="shared" si="17"/>
        <v>0</v>
      </c>
    </row>
    <row r="1112" spans="1:6" ht="14.25">
      <c r="A1112" s="25" t="s">
        <v>1888</v>
      </c>
      <c r="B1112" s="20" t="s">
        <v>1889</v>
      </c>
      <c r="C1112" s="20" t="s">
        <v>17</v>
      </c>
      <c r="D1112" s="24">
        <v>1</v>
      </c>
      <c r="E1112" s="10"/>
      <c r="F1112" s="11">
        <f t="shared" si="17"/>
        <v>0</v>
      </c>
    </row>
    <row r="1113" spans="1:6" ht="28.5">
      <c r="A1113" s="25" t="s">
        <v>1890</v>
      </c>
      <c r="B1113" s="20" t="s">
        <v>1891</v>
      </c>
      <c r="C1113" s="20" t="s">
        <v>101</v>
      </c>
      <c r="D1113" s="24">
        <v>1</v>
      </c>
      <c r="E1113" s="10"/>
      <c r="F1113" s="11">
        <f t="shared" si="17"/>
        <v>0</v>
      </c>
    </row>
    <row r="1114" spans="1:6" ht="14.25">
      <c r="A1114" s="25" t="s">
        <v>1892</v>
      </c>
      <c r="B1114" s="20" t="s">
        <v>1893</v>
      </c>
      <c r="C1114" s="21"/>
      <c r="D1114" s="24"/>
      <c r="E1114" s="10"/>
      <c r="F1114" s="11">
        <f t="shared" si="17"/>
      </c>
    </row>
    <row r="1115" spans="1:6" ht="42.75">
      <c r="A1115" s="25" t="s">
        <v>1894</v>
      </c>
      <c r="B1115" s="20" t="s">
        <v>1895</v>
      </c>
      <c r="C1115" s="20" t="s">
        <v>1896</v>
      </c>
      <c r="D1115" s="24">
        <v>24</v>
      </c>
      <c r="E1115" s="10"/>
      <c r="F1115" s="11">
        <f t="shared" si="17"/>
        <v>0</v>
      </c>
    </row>
    <row r="1116" spans="1:6" ht="14.25">
      <c r="A1116" s="25" t="s">
        <v>1897</v>
      </c>
      <c r="B1116" s="20" t="s">
        <v>1898</v>
      </c>
      <c r="C1116" s="21"/>
      <c r="D1116" s="24"/>
      <c r="E1116" s="8"/>
      <c r="F1116" s="11">
        <f t="shared" si="17"/>
      </c>
    </row>
    <row r="1117" spans="1:6" ht="42.75">
      <c r="A1117" s="25" t="s">
        <v>1899</v>
      </c>
      <c r="B1117" s="20" t="s">
        <v>1900</v>
      </c>
      <c r="C1117" s="20" t="s">
        <v>17</v>
      </c>
      <c r="D1117" s="24">
        <v>1</v>
      </c>
      <c r="E1117" s="10"/>
      <c r="F1117" s="11">
        <f t="shared" si="17"/>
        <v>0</v>
      </c>
    </row>
    <row r="1118" spans="1:6" ht="14.25">
      <c r="A1118" s="25" t="s">
        <v>1901</v>
      </c>
      <c r="B1118" s="20" t="s">
        <v>1902</v>
      </c>
      <c r="C1118" s="20" t="s">
        <v>101</v>
      </c>
      <c r="D1118" s="24">
        <v>7</v>
      </c>
      <c r="E1118" s="8"/>
      <c r="F1118" s="11">
        <f t="shared" si="17"/>
        <v>0</v>
      </c>
    </row>
    <row r="1119" spans="1:6" ht="14.25">
      <c r="A1119" s="25" t="s">
        <v>1903</v>
      </c>
      <c r="B1119" s="20" t="s">
        <v>1904</v>
      </c>
      <c r="C1119" s="21"/>
      <c r="D1119" s="24"/>
      <c r="E1119" s="10"/>
      <c r="F1119" s="11">
        <f t="shared" si="17"/>
      </c>
    </row>
    <row r="1120" spans="1:6" ht="14.25">
      <c r="A1120" s="25" t="s">
        <v>1905</v>
      </c>
      <c r="B1120" s="20" t="s">
        <v>1906</v>
      </c>
      <c r="C1120" s="21"/>
      <c r="D1120" s="24"/>
      <c r="E1120" s="10"/>
      <c r="F1120" s="11">
        <f t="shared" si="17"/>
      </c>
    </row>
    <row r="1121" spans="1:6" ht="14.25">
      <c r="A1121" s="25" t="s">
        <v>1907</v>
      </c>
      <c r="B1121" s="20" t="s">
        <v>1908</v>
      </c>
      <c r="C1121" s="20" t="s">
        <v>14</v>
      </c>
      <c r="D1121" s="24"/>
      <c r="E1121" s="8"/>
      <c r="F1121" s="11">
        <f t="shared" si="17"/>
      </c>
    </row>
    <row r="1122" spans="1:6" ht="28.5">
      <c r="A1122" s="25" t="s">
        <v>1909</v>
      </c>
      <c r="B1122" s="20" t="s">
        <v>1910</v>
      </c>
      <c r="C1122" s="20" t="s">
        <v>44</v>
      </c>
      <c r="D1122" s="24">
        <v>1200</v>
      </c>
      <c r="E1122" s="8"/>
      <c r="F1122" s="11">
        <f t="shared" si="17"/>
        <v>0</v>
      </c>
    </row>
    <row r="1123" spans="1:6" ht="14.25">
      <c r="A1123" s="25" t="s">
        <v>1911</v>
      </c>
      <c r="B1123" s="20" t="s">
        <v>1912</v>
      </c>
      <c r="C1123" s="20" t="s">
        <v>44</v>
      </c>
      <c r="D1123" s="24">
        <v>200</v>
      </c>
      <c r="E1123" s="8"/>
      <c r="F1123" s="11">
        <f t="shared" si="17"/>
        <v>0</v>
      </c>
    </row>
    <row r="1124" spans="1:6" ht="14.25">
      <c r="A1124" s="25" t="s">
        <v>1913</v>
      </c>
      <c r="B1124" s="20" t="s">
        <v>1914</v>
      </c>
      <c r="C1124" s="20" t="s">
        <v>35</v>
      </c>
      <c r="D1124" s="24">
        <v>48</v>
      </c>
      <c r="E1124" s="10"/>
      <c r="F1124" s="11">
        <f t="shared" si="17"/>
        <v>0</v>
      </c>
    </row>
    <row r="1125" spans="1:6" ht="14.25">
      <c r="A1125" s="25" t="s">
        <v>1915</v>
      </c>
      <c r="B1125" s="20" t="s">
        <v>1916</v>
      </c>
      <c r="C1125" s="20" t="s">
        <v>35</v>
      </c>
      <c r="D1125" s="24">
        <v>630</v>
      </c>
      <c r="E1125" s="10"/>
      <c r="F1125" s="11">
        <f t="shared" si="17"/>
        <v>0</v>
      </c>
    </row>
    <row r="1126" spans="1:6" ht="14.25">
      <c r="A1126" s="25" t="s">
        <v>1917</v>
      </c>
      <c r="B1126" s="20" t="s">
        <v>1918</v>
      </c>
      <c r="C1126" s="20" t="s">
        <v>129</v>
      </c>
      <c r="D1126" s="24">
        <v>180</v>
      </c>
      <c r="E1126" s="10"/>
      <c r="F1126" s="11">
        <f t="shared" si="17"/>
        <v>0</v>
      </c>
    </row>
    <row r="1127" spans="1:6" ht="14.25">
      <c r="A1127" s="25" t="s">
        <v>1919</v>
      </c>
      <c r="B1127" s="20" t="s">
        <v>1920</v>
      </c>
      <c r="C1127" s="21"/>
      <c r="D1127" s="24"/>
      <c r="E1127" s="10"/>
      <c r="F1127" s="11">
        <f t="shared" si="17"/>
      </c>
    </row>
    <row r="1128" spans="1:6" ht="14.25">
      <c r="A1128" s="25" t="s">
        <v>1921</v>
      </c>
      <c r="B1128" s="20" t="s">
        <v>1922</v>
      </c>
      <c r="C1128" s="20" t="s">
        <v>44</v>
      </c>
      <c r="D1128" s="24">
        <v>20</v>
      </c>
      <c r="E1128" s="10"/>
      <c r="F1128" s="11">
        <f t="shared" si="17"/>
        <v>0</v>
      </c>
    </row>
    <row r="1129" spans="1:6" ht="14.25">
      <c r="A1129" s="25" t="s">
        <v>1923</v>
      </c>
      <c r="B1129" s="20" t="s">
        <v>1924</v>
      </c>
      <c r="C1129" s="20" t="s">
        <v>35</v>
      </c>
      <c r="D1129" s="24">
        <v>620</v>
      </c>
      <c r="E1129" s="8"/>
      <c r="F1129" s="11">
        <f t="shared" si="17"/>
        <v>0</v>
      </c>
    </row>
    <row r="1130" spans="1:6" ht="14.25">
      <c r="A1130" s="25" t="s">
        <v>1925</v>
      </c>
      <c r="B1130" s="20" t="s">
        <v>1926</v>
      </c>
      <c r="C1130" s="20" t="s">
        <v>35</v>
      </c>
      <c r="D1130" s="24">
        <v>108</v>
      </c>
      <c r="E1130" s="10"/>
      <c r="F1130" s="11">
        <f t="shared" si="17"/>
        <v>0</v>
      </c>
    </row>
    <row r="1131" spans="1:6" ht="14.25">
      <c r="A1131" s="25" t="s">
        <v>1927</v>
      </c>
      <c r="B1131" s="20" t="s">
        <v>1928</v>
      </c>
      <c r="C1131" s="21"/>
      <c r="D1131" s="24"/>
      <c r="E1131" s="10"/>
      <c r="F1131" s="11">
        <f t="shared" si="17"/>
      </c>
    </row>
    <row r="1132" spans="1:6" ht="14.25">
      <c r="A1132" s="25" t="s">
        <v>1929</v>
      </c>
      <c r="B1132" s="20" t="s">
        <v>1930</v>
      </c>
      <c r="C1132" s="20" t="s">
        <v>35</v>
      </c>
      <c r="D1132" s="24">
        <v>16</v>
      </c>
      <c r="E1132" s="10"/>
      <c r="F1132" s="11">
        <f t="shared" si="17"/>
        <v>0</v>
      </c>
    </row>
    <row r="1133" spans="1:6" ht="14.25">
      <c r="A1133" s="25" t="s">
        <v>1931</v>
      </c>
      <c r="B1133" s="20" t="s">
        <v>1932</v>
      </c>
      <c r="C1133" s="20" t="s">
        <v>129</v>
      </c>
      <c r="D1133" s="24">
        <v>0.5</v>
      </c>
      <c r="E1133" s="8"/>
      <c r="F1133" s="11">
        <f t="shared" si="17"/>
        <v>0</v>
      </c>
    </row>
    <row r="1134" spans="1:6" ht="14.25">
      <c r="A1134" s="25" t="s">
        <v>1933</v>
      </c>
      <c r="B1134" s="20" t="s">
        <v>1934</v>
      </c>
      <c r="C1134" s="21"/>
      <c r="D1134" s="24"/>
      <c r="E1134" s="10"/>
      <c r="F1134" s="11">
        <f t="shared" si="17"/>
      </c>
    </row>
    <row r="1135" spans="1:6" ht="14.25">
      <c r="A1135" s="25" t="s">
        <v>1935</v>
      </c>
      <c r="B1135" s="20" t="s">
        <v>1936</v>
      </c>
      <c r="C1135" s="21"/>
      <c r="D1135" s="24"/>
      <c r="E1135" s="10"/>
      <c r="F1135" s="11">
        <f t="shared" si="17"/>
      </c>
    </row>
    <row r="1136" spans="1:6" ht="14.25">
      <c r="A1136" s="25" t="s">
        <v>1937</v>
      </c>
      <c r="B1136" s="20" t="s">
        <v>1938</v>
      </c>
      <c r="C1136" s="20" t="s">
        <v>101</v>
      </c>
      <c r="D1136" s="24">
        <v>15</v>
      </c>
      <c r="E1136" s="8"/>
      <c r="F1136" s="11">
        <f t="shared" si="17"/>
        <v>0</v>
      </c>
    </row>
    <row r="1137" spans="1:6" ht="14.25">
      <c r="A1137" s="25" t="s">
        <v>1939</v>
      </c>
      <c r="B1137" s="20" t="s">
        <v>1940</v>
      </c>
      <c r="C1137" s="20" t="s">
        <v>35</v>
      </c>
      <c r="D1137" s="24">
        <v>31</v>
      </c>
      <c r="E1137" s="8"/>
      <c r="F1137" s="11">
        <f t="shared" si="17"/>
        <v>0</v>
      </c>
    </row>
    <row r="1138" spans="1:6" ht="14.25">
      <c r="A1138" s="25" t="s">
        <v>1941</v>
      </c>
      <c r="B1138" s="20" t="s">
        <v>1942</v>
      </c>
      <c r="C1138" s="21"/>
      <c r="D1138" s="24"/>
      <c r="E1138" s="10"/>
      <c r="F1138" s="11">
        <f t="shared" si="17"/>
      </c>
    </row>
    <row r="1139" spans="1:6" ht="14.25">
      <c r="A1139" s="25" t="s">
        <v>1943</v>
      </c>
      <c r="B1139" s="20" t="s">
        <v>1942</v>
      </c>
      <c r="C1139" s="21"/>
      <c r="D1139" s="24"/>
      <c r="E1139" s="10"/>
      <c r="F1139" s="11">
        <f t="shared" si="17"/>
      </c>
    </row>
    <row r="1140" spans="1:6" ht="28.5">
      <c r="A1140" s="25" t="s">
        <v>1944</v>
      </c>
      <c r="B1140" s="20" t="s">
        <v>1945</v>
      </c>
      <c r="C1140" s="20" t="s">
        <v>101</v>
      </c>
      <c r="D1140" s="24">
        <v>1</v>
      </c>
      <c r="E1140" s="8"/>
      <c r="F1140" s="11">
        <f t="shared" si="17"/>
        <v>0</v>
      </c>
    </row>
    <row r="1141" spans="1:6" ht="14.25">
      <c r="A1141" s="25" t="s">
        <v>1946</v>
      </c>
      <c r="B1141" s="20" t="s">
        <v>1947</v>
      </c>
      <c r="C1141" s="20" t="s">
        <v>101</v>
      </c>
      <c r="D1141" s="24">
        <v>1</v>
      </c>
      <c r="E1141" s="8"/>
      <c r="F1141" s="11">
        <f t="shared" si="17"/>
        <v>0</v>
      </c>
    </row>
    <row r="1142" spans="1:6" ht="42.75">
      <c r="A1142" s="25" t="s">
        <v>1948</v>
      </c>
      <c r="B1142" s="20" t="s">
        <v>1949</v>
      </c>
      <c r="C1142" s="20" t="s">
        <v>101</v>
      </c>
      <c r="D1142" s="24">
        <v>1</v>
      </c>
      <c r="E1142" s="10"/>
      <c r="F1142" s="11">
        <f t="shared" si="17"/>
        <v>0</v>
      </c>
    </row>
    <row r="1143" spans="1:6" ht="14.25">
      <c r="A1143" s="25" t="s">
        <v>1950</v>
      </c>
      <c r="B1143" s="20" t="s">
        <v>1951</v>
      </c>
      <c r="C1143" s="20" t="s">
        <v>17</v>
      </c>
      <c r="D1143" s="24">
        <v>2</v>
      </c>
      <c r="E1143" s="10"/>
      <c r="F1143" s="11">
        <f t="shared" si="17"/>
        <v>0</v>
      </c>
    </row>
    <row r="1144" spans="1:6" ht="14.25">
      <c r="A1144" s="25" t="s">
        <v>1952</v>
      </c>
      <c r="B1144" s="20" t="s">
        <v>1953</v>
      </c>
      <c r="C1144" s="21"/>
      <c r="D1144" s="24"/>
      <c r="E1144" s="10"/>
      <c r="F1144" s="11">
        <f t="shared" si="17"/>
      </c>
    </row>
    <row r="1145" spans="1:6" ht="14.25">
      <c r="A1145" s="25" t="s">
        <v>1954</v>
      </c>
      <c r="B1145" s="20" t="s">
        <v>1953</v>
      </c>
      <c r="C1145" s="21"/>
      <c r="D1145" s="24"/>
      <c r="E1145" s="10"/>
      <c r="F1145" s="11">
        <f t="shared" si="17"/>
      </c>
    </row>
    <row r="1146" spans="1:6" ht="14.25">
      <c r="A1146" s="25" t="s">
        <v>1955</v>
      </c>
      <c r="B1146" s="20" t="s">
        <v>1956</v>
      </c>
      <c r="C1146" s="20" t="s">
        <v>101</v>
      </c>
      <c r="D1146" s="24">
        <v>1</v>
      </c>
      <c r="E1146" s="8"/>
      <c r="F1146" s="11">
        <f t="shared" si="17"/>
        <v>0</v>
      </c>
    </row>
    <row r="1147" spans="1:6" ht="71.25">
      <c r="A1147" s="25" t="s">
        <v>1957</v>
      </c>
      <c r="B1147" s="20" t="s">
        <v>1958</v>
      </c>
      <c r="C1147" s="20" t="s">
        <v>101</v>
      </c>
      <c r="D1147" s="24">
        <v>1</v>
      </c>
      <c r="E1147" s="8"/>
      <c r="F1147" s="11">
        <f t="shared" si="17"/>
        <v>0</v>
      </c>
    </row>
    <row r="1148" spans="1:6" ht="42.75">
      <c r="A1148" s="25" t="s">
        <v>1959</v>
      </c>
      <c r="B1148" s="20" t="s">
        <v>1960</v>
      </c>
      <c r="C1148" s="20" t="s">
        <v>101</v>
      </c>
      <c r="D1148" s="24">
        <v>1</v>
      </c>
      <c r="E1148" s="10"/>
      <c r="F1148" s="11">
        <f t="shared" si="17"/>
        <v>0</v>
      </c>
    </row>
    <row r="1149" spans="1:6" ht="14.25">
      <c r="A1149" s="25" t="s">
        <v>1961</v>
      </c>
      <c r="B1149" s="20" t="s">
        <v>1962</v>
      </c>
      <c r="C1149" s="21"/>
      <c r="D1149" s="24"/>
      <c r="E1149" s="10"/>
      <c r="F1149" s="11">
        <f t="shared" si="17"/>
      </c>
    </row>
    <row r="1150" spans="1:6" ht="14.25">
      <c r="A1150" s="25" t="s">
        <v>1963</v>
      </c>
      <c r="B1150" s="20" t="s">
        <v>79</v>
      </c>
      <c r="C1150" s="21"/>
      <c r="D1150" s="24"/>
      <c r="E1150" s="10"/>
      <c r="F1150" s="11">
        <f t="shared" si="17"/>
      </c>
    </row>
    <row r="1151" spans="1:6" ht="14.25">
      <c r="A1151" s="25" t="s">
        <v>1964</v>
      </c>
      <c r="B1151" s="20" t="s">
        <v>1965</v>
      </c>
      <c r="C1151" s="20" t="s">
        <v>47</v>
      </c>
      <c r="D1151" s="24">
        <v>700</v>
      </c>
      <c r="E1151" s="8"/>
      <c r="F1151" s="11">
        <f t="shared" si="17"/>
        <v>0</v>
      </c>
    </row>
    <row r="1152" spans="1:6" ht="42.75">
      <c r="A1152" s="25" t="s">
        <v>1966</v>
      </c>
      <c r="B1152" s="20" t="s">
        <v>1967</v>
      </c>
      <c r="C1152" s="20" t="s">
        <v>44</v>
      </c>
      <c r="D1152" s="24">
        <v>140</v>
      </c>
      <c r="E1152" s="8"/>
      <c r="F1152" s="11">
        <f t="shared" si="17"/>
        <v>0</v>
      </c>
    </row>
    <row r="1153" spans="1:6" ht="14.25">
      <c r="A1153" s="25" t="s">
        <v>1968</v>
      </c>
      <c r="B1153" s="20" t="s">
        <v>1969</v>
      </c>
      <c r="C1153" s="21"/>
      <c r="D1153" s="24"/>
      <c r="E1153" s="10"/>
      <c r="F1153" s="11">
        <f t="shared" si="17"/>
      </c>
    </row>
    <row r="1154" spans="1:6" ht="14.25">
      <c r="A1154" s="25" t="s">
        <v>1970</v>
      </c>
      <c r="B1154" s="20" t="s">
        <v>1971</v>
      </c>
      <c r="C1154" s="20" t="s">
        <v>47</v>
      </c>
      <c r="D1154" s="24">
        <v>320</v>
      </c>
      <c r="E1154" s="10"/>
      <c r="F1154" s="11">
        <f t="shared" si="17"/>
        <v>0</v>
      </c>
    </row>
    <row r="1155" spans="1:6" ht="14.25">
      <c r="A1155" s="25" t="s">
        <v>1972</v>
      </c>
      <c r="B1155" s="20" t="s">
        <v>1973</v>
      </c>
      <c r="C1155" s="20" t="s">
        <v>47</v>
      </c>
      <c r="D1155" s="24">
        <v>320</v>
      </c>
      <c r="E1155" s="8"/>
      <c r="F1155" s="11">
        <f t="shared" si="17"/>
        <v>0</v>
      </c>
    </row>
    <row r="1156" spans="1:6" ht="14.25">
      <c r="A1156" s="25" t="s">
        <v>1974</v>
      </c>
      <c r="B1156" s="20" t="s">
        <v>1975</v>
      </c>
      <c r="C1156" s="21"/>
      <c r="D1156" s="24"/>
      <c r="E1156" s="10"/>
      <c r="F1156" s="11">
        <f t="shared" si="17"/>
      </c>
    </row>
    <row r="1157" spans="1:6" ht="14.25">
      <c r="A1157" s="25" t="s">
        <v>1976</v>
      </c>
      <c r="B1157" s="20" t="s">
        <v>1977</v>
      </c>
      <c r="C1157" s="20" t="s">
        <v>47</v>
      </c>
      <c r="D1157" s="24">
        <v>320</v>
      </c>
      <c r="E1157" s="10"/>
      <c r="F1157" s="11">
        <f t="shared" si="17"/>
        <v>0</v>
      </c>
    </row>
    <row r="1158" spans="1:6" ht="14.25">
      <c r="A1158" s="25" t="s">
        <v>1978</v>
      </c>
      <c r="B1158" s="20" t="s">
        <v>1979</v>
      </c>
      <c r="C1158" s="20" t="s">
        <v>47</v>
      </c>
      <c r="D1158" s="24">
        <v>320</v>
      </c>
      <c r="E1158" s="8"/>
      <c r="F1158" s="11">
        <f t="shared" si="17"/>
        <v>0</v>
      </c>
    </row>
    <row r="1159" spans="1:6" ht="14.25">
      <c r="A1159" s="25" t="s">
        <v>1980</v>
      </c>
      <c r="B1159" s="20" t="s">
        <v>1981</v>
      </c>
      <c r="C1159" s="20" t="s">
        <v>47</v>
      </c>
      <c r="D1159" s="24">
        <v>320</v>
      </c>
      <c r="E1159" s="10"/>
      <c r="F1159" s="11">
        <f t="shared" si="17"/>
        <v>0</v>
      </c>
    </row>
    <row r="1160" spans="1:6" ht="14.25">
      <c r="A1160" s="25" t="s">
        <v>1982</v>
      </c>
      <c r="B1160" s="20" t="s">
        <v>1983</v>
      </c>
      <c r="C1160" s="20" t="s">
        <v>47</v>
      </c>
      <c r="D1160" s="24">
        <v>320</v>
      </c>
      <c r="E1160" s="10"/>
      <c r="F1160" s="11">
        <f aca="true" t="shared" si="18" ref="F1160:F1223">IF(D1160="","",D1160*E1160)</f>
        <v>0</v>
      </c>
    </row>
    <row r="1161" spans="1:6" ht="14.25">
      <c r="A1161" s="25" t="s">
        <v>1984</v>
      </c>
      <c r="B1161" s="20" t="s">
        <v>1985</v>
      </c>
      <c r="C1161" s="21"/>
      <c r="D1161" s="24"/>
      <c r="E1161" s="10"/>
      <c r="F1161" s="11">
        <f t="shared" si="18"/>
      </c>
    </row>
    <row r="1162" spans="1:6" ht="14.25">
      <c r="A1162" s="25" t="s">
        <v>1986</v>
      </c>
      <c r="B1162" s="20" t="s">
        <v>847</v>
      </c>
      <c r="C1162" s="21"/>
      <c r="D1162" s="24"/>
      <c r="E1162" s="10"/>
      <c r="F1162" s="11">
        <f t="shared" si="18"/>
      </c>
    </row>
    <row r="1163" spans="1:6" ht="71.25">
      <c r="A1163" s="25" t="s">
        <v>1987</v>
      </c>
      <c r="B1163" s="20" t="s">
        <v>1988</v>
      </c>
      <c r="C1163" s="20" t="s">
        <v>35</v>
      </c>
      <c r="D1163" s="24">
        <v>150</v>
      </c>
      <c r="E1163" s="8"/>
      <c r="F1163" s="11">
        <f t="shared" si="18"/>
        <v>0</v>
      </c>
    </row>
    <row r="1164" spans="1:6" ht="14.25">
      <c r="A1164" s="25" t="s">
        <v>1989</v>
      </c>
      <c r="B1164" s="20" t="s">
        <v>1990</v>
      </c>
      <c r="C1164" s="20" t="s">
        <v>35</v>
      </c>
      <c r="D1164" s="24">
        <v>40</v>
      </c>
      <c r="E1164" s="8"/>
      <c r="F1164" s="11">
        <f t="shared" si="18"/>
        <v>0</v>
      </c>
    </row>
    <row r="1165" spans="1:6" ht="14.25">
      <c r="A1165" s="25" t="s">
        <v>1991</v>
      </c>
      <c r="B1165" s="20" t="s">
        <v>1992</v>
      </c>
      <c r="C1165" s="20" t="s">
        <v>35</v>
      </c>
      <c r="D1165" s="24">
        <v>30</v>
      </c>
      <c r="E1165" s="10"/>
      <c r="F1165" s="11">
        <f t="shared" si="18"/>
        <v>0</v>
      </c>
    </row>
    <row r="1166" spans="1:6" ht="14.25">
      <c r="A1166" s="25" t="s">
        <v>1993</v>
      </c>
      <c r="B1166" s="20" t="s">
        <v>862</v>
      </c>
      <c r="C1166" s="20" t="s">
        <v>35</v>
      </c>
      <c r="D1166" s="24">
        <v>25</v>
      </c>
      <c r="E1166" s="10"/>
      <c r="F1166" s="11">
        <f t="shared" si="18"/>
        <v>0</v>
      </c>
    </row>
    <row r="1167" spans="1:6" ht="42.75">
      <c r="A1167" s="25" t="s">
        <v>1994</v>
      </c>
      <c r="B1167" s="20" t="s">
        <v>1995</v>
      </c>
      <c r="C1167" s="20" t="s">
        <v>35</v>
      </c>
      <c r="D1167" s="24">
        <v>16</v>
      </c>
      <c r="E1167" s="10"/>
      <c r="F1167" s="11">
        <f t="shared" si="18"/>
        <v>0</v>
      </c>
    </row>
    <row r="1168" spans="1:6" ht="42.75">
      <c r="A1168" s="25" t="s">
        <v>1996</v>
      </c>
      <c r="B1168" s="20" t="s">
        <v>1997</v>
      </c>
      <c r="C1168" s="20" t="s">
        <v>35</v>
      </c>
      <c r="D1168" s="24">
        <v>17</v>
      </c>
      <c r="E1168" s="10"/>
      <c r="F1168" s="11">
        <f t="shared" si="18"/>
        <v>0</v>
      </c>
    </row>
    <row r="1169" spans="1:6" ht="42.75">
      <c r="A1169" s="25" t="s">
        <v>1998</v>
      </c>
      <c r="B1169" s="20" t="s">
        <v>1999</v>
      </c>
      <c r="C1169" s="20" t="s">
        <v>35</v>
      </c>
      <c r="D1169" s="24">
        <v>12</v>
      </c>
      <c r="E1169" s="10"/>
      <c r="F1169" s="11">
        <f t="shared" si="18"/>
        <v>0</v>
      </c>
    </row>
    <row r="1170" spans="1:6" ht="28.5">
      <c r="A1170" s="25" t="s">
        <v>2000</v>
      </c>
      <c r="B1170" s="20" t="s">
        <v>2001</v>
      </c>
      <c r="C1170" s="20" t="s">
        <v>17</v>
      </c>
      <c r="D1170" s="24">
        <v>4</v>
      </c>
      <c r="E1170" s="10"/>
      <c r="F1170" s="11">
        <f t="shared" si="18"/>
        <v>0</v>
      </c>
    </row>
    <row r="1171" spans="1:6" ht="28.5">
      <c r="A1171" s="25" t="s">
        <v>2002</v>
      </c>
      <c r="B1171" s="20" t="s">
        <v>2003</v>
      </c>
      <c r="C1171" s="20" t="s">
        <v>17</v>
      </c>
      <c r="D1171" s="24">
        <v>1</v>
      </c>
      <c r="E1171" s="10"/>
      <c r="F1171" s="11">
        <f t="shared" si="18"/>
        <v>0</v>
      </c>
    </row>
    <row r="1172" spans="1:6" ht="28.5">
      <c r="A1172" s="25" t="s">
        <v>2004</v>
      </c>
      <c r="B1172" s="20" t="s">
        <v>2005</v>
      </c>
      <c r="C1172" s="20" t="s">
        <v>17</v>
      </c>
      <c r="D1172" s="24">
        <v>1</v>
      </c>
      <c r="E1172" s="10"/>
      <c r="F1172" s="11">
        <f t="shared" si="18"/>
        <v>0</v>
      </c>
    </row>
    <row r="1173" spans="1:6" ht="28.5">
      <c r="A1173" s="25" t="s">
        <v>2006</v>
      </c>
      <c r="B1173" s="20" t="s">
        <v>2007</v>
      </c>
      <c r="C1173" s="20" t="s">
        <v>17</v>
      </c>
      <c r="D1173" s="24">
        <v>1</v>
      </c>
      <c r="E1173" s="10"/>
      <c r="F1173" s="11">
        <f t="shared" si="18"/>
        <v>0</v>
      </c>
    </row>
    <row r="1174" spans="1:6" ht="28.5">
      <c r="A1174" s="25" t="s">
        <v>2008</v>
      </c>
      <c r="B1174" s="20" t="s">
        <v>2009</v>
      </c>
      <c r="C1174" s="20" t="s">
        <v>17</v>
      </c>
      <c r="D1174" s="24">
        <v>3</v>
      </c>
      <c r="E1174" s="10"/>
      <c r="F1174" s="11">
        <f t="shared" si="18"/>
        <v>0</v>
      </c>
    </row>
    <row r="1175" spans="1:6" ht="28.5">
      <c r="A1175" s="25" t="s">
        <v>2010</v>
      </c>
      <c r="B1175" s="20" t="s">
        <v>2011</v>
      </c>
      <c r="C1175" s="20" t="s">
        <v>35</v>
      </c>
      <c r="D1175" s="24">
        <v>2</v>
      </c>
      <c r="E1175" s="10"/>
      <c r="F1175" s="11">
        <f t="shared" si="18"/>
        <v>0</v>
      </c>
    </row>
    <row r="1176" spans="1:6" ht="28.5">
      <c r="A1176" s="25" t="s">
        <v>2012</v>
      </c>
      <c r="B1176" s="20" t="s">
        <v>2013</v>
      </c>
      <c r="C1176" s="20" t="s">
        <v>35</v>
      </c>
      <c r="D1176" s="24">
        <v>5</v>
      </c>
      <c r="E1176" s="10"/>
      <c r="F1176" s="11">
        <f t="shared" si="18"/>
        <v>0</v>
      </c>
    </row>
    <row r="1177" spans="1:6" ht="14.25">
      <c r="A1177" s="25" t="s">
        <v>2014</v>
      </c>
      <c r="B1177" s="20" t="s">
        <v>2015</v>
      </c>
      <c r="C1177" s="20" t="s">
        <v>101</v>
      </c>
      <c r="D1177" s="24">
        <v>1</v>
      </c>
      <c r="E1177" s="10"/>
      <c r="F1177" s="11">
        <f t="shared" si="18"/>
        <v>0</v>
      </c>
    </row>
    <row r="1178" spans="1:6" ht="14.25">
      <c r="A1178" s="25" t="s">
        <v>2016</v>
      </c>
      <c r="B1178" s="20" t="s">
        <v>2017</v>
      </c>
      <c r="C1178" s="20" t="s">
        <v>101</v>
      </c>
      <c r="D1178" s="24">
        <v>4</v>
      </c>
      <c r="E1178" s="10"/>
      <c r="F1178" s="11">
        <f t="shared" si="18"/>
        <v>0</v>
      </c>
    </row>
    <row r="1179" spans="1:6" ht="14.25">
      <c r="A1179" s="25" t="s">
        <v>2018</v>
      </c>
      <c r="B1179" s="20" t="s">
        <v>2019</v>
      </c>
      <c r="C1179" s="20" t="s">
        <v>101</v>
      </c>
      <c r="D1179" s="24">
        <v>3</v>
      </c>
      <c r="E1179" s="10"/>
      <c r="F1179" s="11">
        <f t="shared" si="18"/>
        <v>0</v>
      </c>
    </row>
    <row r="1180" spans="1:6" ht="14.25">
      <c r="A1180" s="25" t="s">
        <v>2020</v>
      </c>
      <c r="B1180" s="20" t="s">
        <v>2021</v>
      </c>
      <c r="C1180" s="20" t="s">
        <v>101</v>
      </c>
      <c r="D1180" s="24">
        <v>8</v>
      </c>
      <c r="E1180" s="10"/>
      <c r="F1180" s="11">
        <f t="shared" si="18"/>
        <v>0</v>
      </c>
    </row>
    <row r="1181" spans="1:6" ht="14.25">
      <c r="A1181" s="25" t="s">
        <v>2022</v>
      </c>
      <c r="B1181" s="20" t="s">
        <v>2023</v>
      </c>
      <c r="C1181" s="20" t="s">
        <v>101</v>
      </c>
      <c r="D1181" s="24">
        <v>1</v>
      </c>
      <c r="E1181" s="10"/>
      <c r="F1181" s="11">
        <f t="shared" si="18"/>
        <v>0</v>
      </c>
    </row>
    <row r="1182" spans="1:6" ht="14.25">
      <c r="A1182" s="25" t="s">
        <v>2024</v>
      </c>
      <c r="B1182" s="20" t="s">
        <v>2025</v>
      </c>
      <c r="C1182" s="20" t="s">
        <v>101</v>
      </c>
      <c r="D1182" s="24">
        <v>2</v>
      </c>
      <c r="E1182" s="10"/>
      <c r="F1182" s="11">
        <f t="shared" si="18"/>
        <v>0</v>
      </c>
    </row>
    <row r="1183" spans="1:6" ht="14.25">
      <c r="A1183" s="25" t="s">
        <v>2026</v>
      </c>
      <c r="B1183" s="20" t="s">
        <v>2027</v>
      </c>
      <c r="C1183" s="20" t="s">
        <v>101</v>
      </c>
      <c r="D1183" s="24">
        <v>2</v>
      </c>
      <c r="E1183" s="10"/>
      <c r="F1183" s="11">
        <f t="shared" si="18"/>
        <v>0</v>
      </c>
    </row>
    <row r="1184" spans="1:6" ht="28.5">
      <c r="A1184" s="25" t="s">
        <v>2028</v>
      </c>
      <c r="B1184" s="20" t="s">
        <v>2029</v>
      </c>
      <c r="C1184" s="20" t="s">
        <v>14</v>
      </c>
      <c r="D1184" s="24"/>
      <c r="E1184" s="10"/>
      <c r="F1184" s="11">
        <f t="shared" si="18"/>
      </c>
    </row>
    <row r="1185" spans="1:6" ht="14.25">
      <c r="A1185" s="25" t="s">
        <v>2030</v>
      </c>
      <c r="B1185" s="20" t="s">
        <v>2031</v>
      </c>
      <c r="C1185" s="20" t="s">
        <v>101</v>
      </c>
      <c r="D1185" s="24">
        <v>3</v>
      </c>
      <c r="E1185" s="10"/>
      <c r="F1185" s="11">
        <f t="shared" si="18"/>
        <v>0</v>
      </c>
    </row>
    <row r="1186" spans="1:6" ht="14.25">
      <c r="A1186" s="25" t="s">
        <v>2032</v>
      </c>
      <c r="B1186" s="20" t="s">
        <v>2033</v>
      </c>
      <c r="C1186" s="20" t="s">
        <v>101</v>
      </c>
      <c r="D1186" s="24">
        <v>1</v>
      </c>
      <c r="E1186" s="8"/>
      <c r="F1186" s="11">
        <f t="shared" si="18"/>
        <v>0</v>
      </c>
    </row>
    <row r="1187" spans="1:6" ht="14.25">
      <c r="A1187" s="25" t="s">
        <v>2034</v>
      </c>
      <c r="B1187" s="20" t="s">
        <v>2035</v>
      </c>
      <c r="C1187" s="20" t="s">
        <v>101</v>
      </c>
      <c r="D1187" s="24">
        <v>2</v>
      </c>
      <c r="E1187" s="10"/>
      <c r="F1187" s="11">
        <f t="shared" si="18"/>
        <v>0</v>
      </c>
    </row>
    <row r="1188" spans="1:6" ht="14.25">
      <c r="A1188" s="25" t="s">
        <v>2036</v>
      </c>
      <c r="B1188" s="20" t="s">
        <v>2037</v>
      </c>
      <c r="C1188" s="20" t="s">
        <v>101</v>
      </c>
      <c r="D1188" s="24">
        <v>1</v>
      </c>
      <c r="E1188" s="10"/>
      <c r="F1188" s="11">
        <f t="shared" si="18"/>
        <v>0</v>
      </c>
    </row>
    <row r="1189" spans="1:6" ht="14.25">
      <c r="A1189" s="25" t="s">
        <v>2038</v>
      </c>
      <c r="B1189" s="20" t="s">
        <v>2039</v>
      </c>
      <c r="C1189" s="20" t="s">
        <v>101</v>
      </c>
      <c r="D1189" s="24">
        <v>1</v>
      </c>
      <c r="E1189" s="10"/>
      <c r="F1189" s="11">
        <f t="shared" si="18"/>
        <v>0</v>
      </c>
    </row>
    <row r="1190" spans="1:6" ht="14.25">
      <c r="A1190" s="25" t="s">
        <v>2040</v>
      </c>
      <c r="B1190" s="20" t="s">
        <v>2041</v>
      </c>
      <c r="C1190" s="20" t="s">
        <v>101</v>
      </c>
      <c r="D1190" s="24">
        <v>1</v>
      </c>
      <c r="E1190" s="10"/>
      <c r="F1190" s="11">
        <f t="shared" si="18"/>
        <v>0</v>
      </c>
    </row>
    <row r="1191" spans="1:6" ht="14.25">
      <c r="A1191" s="25" t="s">
        <v>2042</v>
      </c>
      <c r="B1191" s="20" t="s">
        <v>2043</v>
      </c>
      <c r="C1191" s="20" t="s">
        <v>101</v>
      </c>
      <c r="D1191" s="24">
        <v>1</v>
      </c>
      <c r="E1191" s="10"/>
      <c r="F1191" s="11">
        <f t="shared" si="18"/>
        <v>0</v>
      </c>
    </row>
    <row r="1192" spans="1:6" ht="14.25">
      <c r="A1192" s="25" t="s">
        <v>2044</v>
      </c>
      <c r="B1192" s="20" t="s">
        <v>2045</v>
      </c>
      <c r="C1192" s="20" t="s">
        <v>14</v>
      </c>
      <c r="D1192" s="24"/>
      <c r="E1192" s="10"/>
      <c r="F1192" s="11">
        <f t="shared" si="18"/>
      </c>
    </row>
    <row r="1193" spans="1:6" ht="14.25">
      <c r="A1193" s="25" t="s">
        <v>2046</v>
      </c>
      <c r="B1193" s="20" t="s">
        <v>2047</v>
      </c>
      <c r="C1193" s="20" t="s">
        <v>101</v>
      </c>
      <c r="D1193" s="24">
        <v>1</v>
      </c>
      <c r="E1193" s="10"/>
      <c r="F1193" s="11">
        <f t="shared" si="18"/>
        <v>0</v>
      </c>
    </row>
    <row r="1194" spans="1:6" ht="14.25">
      <c r="A1194" s="25" t="s">
        <v>2048</v>
      </c>
      <c r="B1194" s="20" t="s">
        <v>2049</v>
      </c>
      <c r="C1194" s="20" t="s">
        <v>101</v>
      </c>
      <c r="D1194" s="24">
        <v>1</v>
      </c>
      <c r="E1194" s="8"/>
      <c r="F1194" s="11">
        <f t="shared" si="18"/>
        <v>0</v>
      </c>
    </row>
    <row r="1195" spans="1:6" ht="14.25">
      <c r="A1195" s="25" t="s">
        <v>2050</v>
      </c>
      <c r="B1195" s="20" t="s">
        <v>2051</v>
      </c>
      <c r="C1195" s="20" t="s">
        <v>17</v>
      </c>
      <c r="D1195" s="24">
        <v>2</v>
      </c>
      <c r="E1195" s="10"/>
      <c r="F1195" s="11">
        <f t="shared" si="18"/>
        <v>0</v>
      </c>
    </row>
    <row r="1196" spans="1:6" ht="14.25">
      <c r="A1196" s="25" t="s">
        <v>2052</v>
      </c>
      <c r="B1196" s="20" t="s">
        <v>2053</v>
      </c>
      <c r="C1196" s="20" t="s">
        <v>17</v>
      </c>
      <c r="D1196" s="24">
        <v>1</v>
      </c>
      <c r="E1196" s="10"/>
      <c r="F1196" s="11">
        <f t="shared" si="18"/>
        <v>0</v>
      </c>
    </row>
    <row r="1197" spans="1:6" ht="14.25">
      <c r="A1197" s="25" t="s">
        <v>2054</v>
      </c>
      <c r="B1197" s="20" t="s">
        <v>2055</v>
      </c>
      <c r="C1197" s="20" t="s">
        <v>17</v>
      </c>
      <c r="D1197" s="24">
        <v>2</v>
      </c>
      <c r="E1197" s="10"/>
      <c r="F1197" s="11">
        <f t="shared" si="18"/>
        <v>0</v>
      </c>
    </row>
    <row r="1198" spans="1:6" ht="14.25">
      <c r="A1198" s="25" t="s">
        <v>2056</v>
      </c>
      <c r="B1198" s="20" t="s">
        <v>2057</v>
      </c>
      <c r="C1198" s="20" t="s">
        <v>17</v>
      </c>
      <c r="D1198" s="24">
        <v>2</v>
      </c>
      <c r="E1198" s="10"/>
      <c r="F1198" s="11">
        <f t="shared" si="18"/>
        <v>0</v>
      </c>
    </row>
    <row r="1199" spans="1:6" ht="14.25">
      <c r="A1199" s="25" t="s">
        <v>2058</v>
      </c>
      <c r="B1199" s="20" t="s">
        <v>2059</v>
      </c>
      <c r="C1199" s="20" t="s">
        <v>17</v>
      </c>
      <c r="D1199" s="24">
        <v>1</v>
      </c>
      <c r="E1199" s="10"/>
      <c r="F1199" s="11">
        <f t="shared" si="18"/>
        <v>0</v>
      </c>
    </row>
    <row r="1200" spans="1:6" ht="14.25">
      <c r="A1200" s="25" t="s">
        <v>2060</v>
      </c>
      <c r="B1200" s="20" t="s">
        <v>2061</v>
      </c>
      <c r="C1200" s="20" t="s">
        <v>17</v>
      </c>
      <c r="D1200" s="24">
        <v>2</v>
      </c>
      <c r="E1200" s="10"/>
      <c r="F1200" s="11">
        <f t="shared" si="18"/>
        <v>0</v>
      </c>
    </row>
    <row r="1201" spans="1:6" ht="14.25">
      <c r="A1201" s="25" t="s">
        <v>2062</v>
      </c>
      <c r="B1201" s="20" t="s">
        <v>2063</v>
      </c>
      <c r="C1201" s="20" t="s">
        <v>17</v>
      </c>
      <c r="D1201" s="24">
        <v>2</v>
      </c>
      <c r="E1201" s="10"/>
      <c r="F1201" s="11">
        <f t="shared" si="18"/>
        <v>0</v>
      </c>
    </row>
    <row r="1202" spans="1:6" ht="14.25">
      <c r="A1202" s="25" t="s">
        <v>2064</v>
      </c>
      <c r="B1202" s="20" t="s">
        <v>2065</v>
      </c>
      <c r="C1202" s="20" t="s">
        <v>101</v>
      </c>
      <c r="D1202" s="24">
        <v>2</v>
      </c>
      <c r="E1202" s="10"/>
      <c r="F1202" s="11">
        <f t="shared" si="18"/>
        <v>0</v>
      </c>
    </row>
    <row r="1203" spans="1:6" ht="14.25">
      <c r="A1203" s="25" t="s">
        <v>2066</v>
      </c>
      <c r="B1203" s="20" t="s">
        <v>2067</v>
      </c>
      <c r="C1203" s="20" t="s">
        <v>101</v>
      </c>
      <c r="D1203" s="24">
        <v>1</v>
      </c>
      <c r="E1203" s="10"/>
      <c r="F1203" s="11">
        <f t="shared" si="18"/>
        <v>0</v>
      </c>
    </row>
    <row r="1204" spans="1:6" ht="14.25">
      <c r="A1204" s="25" t="s">
        <v>2068</v>
      </c>
      <c r="B1204" s="20" t="s">
        <v>2069</v>
      </c>
      <c r="C1204" s="20" t="s">
        <v>101</v>
      </c>
      <c r="D1204" s="24">
        <v>2</v>
      </c>
      <c r="E1204" s="10"/>
      <c r="F1204" s="11">
        <f t="shared" si="18"/>
        <v>0</v>
      </c>
    </row>
    <row r="1205" spans="1:6" ht="28.5">
      <c r="A1205" s="25" t="s">
        <v>2070</v>
      </c>
      <c r="B1205" s="20" t="s">
        <v>2071</v>
      </c>
      <c r="C1205" s="20" t="s">
        <v>101</v>
      </c>
      <c r="D1205" s="24">
        <v>1</v>
      </c>
      <c r="E1205" s="10"/>
      <c r="F1205" s="11">
        <f t="shared" si="18"/>
        <v>0</v>
      </c>
    </row>
    <row r="1206" spans="1:6" ht="28.5">
      <c r="A1206" s="25" t="s">
        <v>2072</v>
      </c>
      <c r="B1206" s="20" t="s">
        <v>2073</v>
      </c>
      <c r="C1206" s="20" t="s">
        <v>101</v>
      </c>
      <c r="D1206" s="24">
        <v>1</v>
      </c>
      <c r="E1206" s="10"/>
      <c r="F1206" s="11">
        <f t="shared" si="18"/>
        <v>0</v>
      </c>
    </row>
    <row r="1207" spans="1:6" ht="14.25">
      <c r="A1207" s="25" t="s">
        <v>2074</v>
      </c>
      <c r="B1207" s="20" t="s">
        <v>2075</v>
      </c>
      <c r="C1207" s="20" t="s">
        <v>101</v>
      </c>
      <c r="D1207" s="24">
        <v>5</v>
      </c>
      <c r="E1207" s="10"/>
      <c r="F1207" s="11">
        <f t="shared" si="18"/>
        <v>0</v>
      </c>
    </row>
    <row r="1208" spans="1:6" ht="14.25">
      <c r="A1208" s="25" t="s">
        <v>2076</v>
      </c>
      <c r="B1208" s="20" t="s">
        <v>2077</v>
      </c>
      <c r="C1208" s="20" t="s">
        <v>17</v>
      </c>
      <c r="D1208" s="24">
        <v>1</v>
      </c>
      <c r="E1208" s="10"/>
      <c r="F1208" s="11">
        <f t="shared" si="18"/>
        <v>0</v>
      </c>
    </row>
    <row r="1209" spans="1:6" ht="28.5">
      <c r="A1209" s="25" t="s">
        <v>2078</v>
      </c>
      <c r="B1209" s="20" t="s">
        <v>2079</v>
      </c>
      <c r="C1209" s="20" t="s">
        <v>35</v>
      </c>
      <c r="D1209" s="24">
        <v>250</v>
      </c>
      <c r="E1209" s="10"/>
      <c r="F1209" s="11">
        <f t="shared" si="18"/>
        <v>0</v>
      </c>
    </row>
    <row r="1210" spans="1:6" ht="14.25">
      <c r="A1210" s="25" t="s">
        <v>2080</v>
      </c>
      <c r="B1210" s="20" t="s">
        <v>2081</v>
      </c>
      <c r="C1210" s="20" t="s">
        <v>101</v>
      </c>
      <c r="D1210" s="24">
        <v>3</v>
      </c>
      <c r="E1210" s="10"/>
      <c r="F1210" s="11">
        <f t="shared" si="18"/>
        <v>0</v>
      </c>
    </row>
    <row r="1211" spans="1:6" ht="14.25">
      <c r="A1211" s="25" t="s">
        <v>2082</v>
      </c>
      <c r="B1211" s="20" t="s">
        <v>2083</v>
      </c>
      <c r="C1211" s="20" t="s">
        <v>101</v>
      </c>
      <c r="D1211" s="24">
        <v>2</v>
      </c>
      <c r="E1211" s="10"/>
      <c r="F1211" s="11">
        <f t="shared" si="18"/>
        <v>0</v>
      </c>
    </row>
    <row r="1212" spans="1:6" ht="14.25">
      <c r="A1212" s="25" t="s">
        <v>2084</v>
      </c>
      <c r="B1212" s="20" t="s">
        <v>2085</v>
      </c>
      <c r="C1212" s="20" t="s">
        <v>44</v>
      </c>
      <c r="D1212" s="24">
        <v>3</v>
      </c>
      <c r="E1212" s="10"/>
      <c r="F1212" s="11">
        <f t="shared" si="18"/>
        <v>0</v>
      </c>
    </row>
    <row r="1213" spans="1:6" ht="14.25">
      <c r="A1213" s="25" t="s">
        <v>2086</v>
      </c>
      <c r="B1213" s="20" t="s">
        <v>679</v>
      </c>
      <c r="C1213" s="20" t="s">
        <v>47</v>
      </c>
      <c r="D1213" s="24">
        <v>250</v>
      </c>
      <c r="E1213" s="10"/>
      <c r="F1213" s="11">
        <f t="shared" si="18"/>
        <v>0</v>
      </c>
    </row>
    <row r="1214" spans="1:6" ht="14.25">
      <c r="A1214" s="25" t="s">
        <v>2087</v>
      </c>
      <c r="B1214" s="20" t="s">
        <v>2088</v>
      </c>
      <c r="C1214" s="21"/>
      <c r="D1214" s="24"/>
      <c r="E1214" s="10"/>
      <c r="F1214" s="11">
        <f t="shared" si="18"/>
      </c>
    </row>
    <row r="1215" spans="1:6" ht="99.75">
      <c r="A1215" s="25" t="s">
        <v>2089</v>
      </c>
      <c r="B1215" s="20" t="s">
        <v>2090</v>
      </c>
      <c r="C1215" s="20" t="s">
        <v>35</v>
      </c>
      <c r="D1215" s="24">
        <v>100</v>
      </c>
      <c r="E1215" s="10"/>
      <c r="F1215" s="11">
        <f t="shared" si="18"/>
        <v>0</v>
      </c>
    </row>
    <row r="1216" spans="1:6" ht="14.25">
      <c r="A1216" s="25" t="s">
        <v>2091</v>
      </c>
      <c r="B1216" s="20" t="s">
        <v>689</v>
      </c>
      <c r="C1216" s="20" t="s">
        <v>35</v>
      </c>
      <c r="D1216" s="24">
        <v>30</v>
      </c>
      <c r="E1216" s="8"/>
      <c r="F1216" s="11">
        <f t="shared" si="18"/>
        <v>0</v>
      </c>
    </row>
    <row r="1217" spans="1:6" ht="14.25">
      <c r="A1217" s="25" t="s">
        <v>2092</v>
      </c>
      <c r="B1217" s="20" t="s">
        <v>691</v>
      </c>
      <c r="C1217" s="20" t="s">
        <v>35</v>
      </c>
      <c r="D1217" s="24">
        <v>60</v>
      </c>
      <c r="E1217" s="10"/>
      <c r="F1217" s="11">
        <f t="shared" si="18"/>
        <v>0</v>
      </c>
    </row>
    <row r="1218" spans="1:6" ht="14.25">
      <c r="A1218" s="25" t="s">
        <v>2093</v>
      </c>
      <c r="B1218" s="20" t="s">
        <v>693</v>
      </c>
      <c r="C1218" s="20" t="s">
        <v>35</v>
      </c>
      <c r="D1218" s="24">
        <v>60</v>
      </c>
      <c r="E1218" s="10"/>
      <c r="F1218" s="11">
        <f t="shared" si="18"/>
        <v>0</v>
      </c>
    </row>
    <row r="1219" spans="1:6" ht="14.25">
      <c r="A1219" s="25" t="s">
        <v>2094</v>
      </c>
      <c r="B1219" s="20" t="s">
        <v>695</v>
      </c>
      <c r="C1219" s="20" t="s">
        <v>35</v>
      </c>
      <c r="D1219" s="24">
        <v>20</v>
      </c>
      <c r="E1219" s="10"/>
      <c r="F1219" s="11">
        <f t="shared" si="18"/>
        <v>0</v>
      </c>
    </row>
    <row r="1220" spans="1:6" ht="14.25">
      <c r="A1220" s="25" t="s">
        <v>2095</v>
      </c>
      <c r="B1220" s="20" t="s">
        <v>697</v>
      </c>
      <c r="C1220" s="20" t="s">
        <v>35</v>
      </c>
      <c r="D1220" s="24">
        <v>30</v>
      </c>
      <c r="E1220" s="10"/>
      <c r="F1220" s="11">
        <f t="shared" si="18"/>
        <v>0</v>
      </c>
    </row>
    <row r="1221" spans="1:6" ht="14.25">
      <c r="A1221" s="25" t="s">
        <v>2096</v>
      </c>
      <c r="B1221" s="20" t="s">
        <v>2097</v>
      </c>
      <c r="C1221" s="20" t="s">
        <v>35</v>
      </c>
      <c r="D1221" s="24">
        <v>30</v>
      </c>
      <c r="E1221" s="10"/>
      <c r="F1221" s="11">
        <f t="shared" si="18"/>
        <v>0</v>
      </c>
    </row>
    <row r="1222" spans="1:6" ht="14.25">
      <c r="A1222" s="25" t="s">
        <v>2098</v>
      </c>
      <c r="B1222" s="20" t="s">
        <v>2099</v>
      </c>
      <c r="C1222" s="20" t="s">
        <v>35</v>
      </c>
      <c r="D1222" s="24">
        <v>50</v>
      </c>
      <c r="E1222" s="10"/>
      <c r="F1222" s="11">
        <f t="shared" si="18"/>
        <v>0</v>
      </c>
    </row>
    <row r="1223" spans="1:6" ht="14.25">
      <c r="A1223" s="25" t="s">
        <v>2100</v>
      </c>
      <c r="B1223" s="20" t="s">
        <v>2101</v>
      </c>
      <c r="C1223" s="20" t="s">
        <v>35</v>
      </c>
      <c r="D1223" s="24">
        <v>30</v>
      </c>
      <c r="E1223" s="10"/>
      <c r="F1223" s="11">
        <f t="shared" si="18"/>
        <v>0</v>
      </c>
    </row>
    <row r="1224" spans="1:6" ht="99.75">
      <c r="A1224" s="25" t="s">
        <v>2102</v>
      </c>
      <c r="B1224" s="20" t="s">
        <v>2103</v>
      </c>
      <c r="C1224" s="20" t="s">
        <v>17</v>
      </c>
      <c r="D1224" s="24">
        <v>2</v>
      </c>
      <c r="E1224" s="10"/>
      <c r="F1224" s="11">
        <f aca="true" t="shared" si="19" ref="F1224:F1287">IF(D1224="","",D1224*E1224)</f>
        <v>0</v>
      </c>
    </row>
    <row r="1225" spans="1:6" ht="14.25">
      <c r="A1225" s="25" t="s">
        <v>2104</v>
      </c>
      <c r="B1225" s="20" t="s">
        <v>2105</v>
      </c>
      <c r="C1225" s="20" t="s">
        <v>17</v>
      </c>
      <c r="D1225" s="24">
        <v>2</v>
      </c>
      <c r="E1225" s="10"/>
      <c r="F1225" s="11">
        <f t="shared" si="19"/>
        <v>0</v>
      </c>
    </row>
    <row r="1226" spans="1:6" ht="14.25">
      <c r="A1226" s="25" t="s">
        <v>2106</v>
      </c>
      <c r="B1226" s="20" t="s">
        <v>2107</v>
      </c>
      <c r="C1226" s="20" t="s">
        <v>17</v>
      </c>
      <c r="D1226" s="24">
        <v>1</v>
      </c>
      <c r="E1226" s="10"/>
      <c r="F1226" s="11">
        <f t="shared" si="19"/>
        <v>0</v>
      </c>
    </row>
    <row r="1227" spans="1:6" ht="14.25">
      <c r="A1227" s="25" t="s">
        <v>2108</v>
      </c>
      <c r="B1227" s="20" t="s">
        <v>2109</v>
      </c>
      <c r="C1227" s="20" t="s">
        <v>17</v>
      </c>
      <c r="D1227" s="24">
        <v>1</v>
      </c>
      <c r="E1227" s="10"/>
      <c r="F1227" s="11">
        <f t="shared" si="19"/>
        <v>0</v>
      </c>
    </row>
    <row r="1228" spans="1:6" ht="14.25">
      <c r="A1228" s="25" t="s">
        <v>2110</v>
      </c>
      <c r="B1228" s="20" t="s">
        <v>717</v>
      </c>
      <c r="C1228" s="20" t="s">
        <v>17</v>
      </c>
      <c r="D1228" s="24">
        <v>2</v>
      </c>
      <c r="E1228" s="10"/>
      <c r="F1228" s="11">
        <f t="shared" si="19"/>
        <v>0</v>
      </c>
    </row>
    <row r="1229" spans="1:6" ht="14.25">
      <c r="A1229" s="25" t="s">
        <v>2111</v>
      </c>
      <c r="B1229" s="20" t="s">
        <v>2112</v>
      </c>
      <c r="C1229" s="20" t="s">
        <v>17</v>
      </c>
      <c r="D1229" s="24">
        <v>1</v>
      </c>
      <c r="E1229" s="10"/>
      <c r="F1229" s="11">
        <f t="shared" si="19"/>
        <v>0</v>
      </c>
    </row>
    <row r="1230" spans="1:6" ht="14.25">
      <c r="A1230" s="25" t="s">
        <v>2113</v>
      </c>
      <c r="B1230" s="20" t="s">
        <v>2114</v>
      </c>
      <c r="C1230" s="20" t="s">
        <v>17</v>
      </c>
      <c r="D1230" s="24">
        <v>1</v>
      </c>
      <c r="E1230" s="10"/>
      <c r="F1230" s="11">
        <f t="shared" si="19"/>
        <v>0</v>
      </c>
    </row>
    <row r="1231" spans="1:6" ht="99.75">
      <c r="A1231" s="25" t="s">
        <v>2115</v>
      </c>
      <c r="B1231" s="20" t="s">
        <v>2116</v>
      </c>
      <c r="C1231" s="20" t="s">
        <v>17</v>
      </c>
      <c r="D1231" s="24">
        <v>1</v>
      </c>
      <c r="E1231" s="10"/>
      <c r="F1231" s="11">
        <f t="shared" si="19"/>
        <v>0</v>
      </c>
    </row>
    <row r="1232" spans="1:6" ht="14.25">
      <c r="A1232" s="25" t="s">
        <v>2117</v>
      </c>
      <c r="B1232" s="20" t="s">
        <v>2118</v>
      </c>
      <c r="C1232" s="20" t="s">
        <v>17</v>
      </c>
      <c r="D1232" s="24">
        <v>1</v>
      </c>
      <c r="E1232" s="10"/>
      <c r="F1232" s="11">
        <f t="shared" si="19"/>
        <v>0</v>
      </c>
    </row>
    <row r="1233" spans="1:6" ht="99.75">
      <c r="A1233" s="25" t="s">
        <v>2119</v>
      </c>
      <c r="B1233" s="20" t="s">
        <v>2120</v>
      </c>
      <c r="C1233" s="20" t="s">
        <v>17</v>
      </c>
      <c r="D1233" s="24">
        <v>1</v>
      </c>
      <c r="E1233" s="10"/>
      <c r="F1233" s="11">
        <f t="shared" si="19"/>
        <v>0</v>
      </c>
    </row>
    <row r="1234" spans="1:6" ht="14.25">
      <c r="A1234" s="25" t="s">
        <v>2121</v>
      </c>
      <c r="B1234" s="20" t="s">
        <v>2122</v>
      </c>
      <c r="C1234" s="20" t="s">
        <v>17</v>
      </c>
      <c r="D1234" s="24">
        <v>1</v>
      </c>
      <c r="E1234" s="10"/>
      <c r="F1234" s="11">
        <f t="shared" si="19"/>
        <v>0</v>
      </c>
    </row>
    <row r="1235" spans="1:6" ht="14.25">
      <c r="A1235" s="25" t="s">
        <v>2123</v>
      </c>
      <c r="B1235" s="20" t="s">
        <v>2124</v>
      </c>
      <c r="C1235" s="20" t="s">
        <v>101</v>
      </c>
      <c r="D1235" s="24">
        <v>4</v>
      </c>
      <c r="E1235" s="10"/>
      <c r="F1235" s="11">
        <f t="shared" si="19"/>
        <v>0</v>
      </c>
    </row>
    <row r="1236" spans="1:6" ht="28.5">
      <c r="A1236" s="25" t="s">
        <v>2125</v>
      </c>
      <c r="B1236" s="20" t="s">
        <v>2126</v>
      </c>
      <c r="C1236" s="20" t="s">
        <v>101</v>
      </c>
      <c r="D1236" s="24">
        <v>1</v>
      </c>
      <c r="E1236" s="10"/>
      <c r="F1236" s="11">
        <f t="shared" si="19"/>
        <v>0</v>
      </c>
    </row>
    <row r="1237" spans="1:6" ht="28.5">
      <c r="A1237" s="25" t="s">
        <v>2127</v>
      </c>
      <c r="B1237" s="20" t="s">
        <v>2128</v>
      </c>
      <c r="C1237" s="20" t="s">
        <v>101</v>
      </c>
      <c r="D1237" s="24">
        <v>1</v>
      </c>
      <c r="E1237" s="10"/>
      <c r="F1237" s="11">
        <f t="shared" si="19"/>
        <v>0</v>
      </c>
    </row>
    <row r="1238" spans="1:6" ht="14.25">
      <c r="A1238" s="25" t="s">
        <v>2129</v>
      </c>
      <c r="B1238" s="20" t="s">
        <v>2130</v>
      </c>
      <c r="C1238" s="20" t="s">
        <v>101</v>
      </c>
      <c r="D1238" s="24">
        <v>2</v>
      </c>
      <c r="E1238" s="10"/>
      <c r="F1238" s="11">
        <f t="shared" si="19"/>
        <v>0</v>
      </c>
    </row>
    <row r="1239" spans="1:6" ht="42.75">
      <c r="A1239" s="25" t="s">
        <v>2131</v>
      </c>
      <c r="B1239" s="20" t="s">
        <v>681</v>
      </c>
      <c r="C1239" s="20" t="s">
        <v>35</v>
      </c>
      <c r="D1239" s="24">
        <v>50</v>
      </c>
      <c r="E1239" s="10"/>
      <c r="F1239" s="11">
        <f t="shared" si="19"/>
        <v>0</v>
      </c>
    </row>
    <row r="1240" spans="1:6" ht="14.25">
      <c r="A1240" s="25" t="s">
        <v>2132</v>
      </c>
      <c r="B1240" s="20" t="s">
        <v>2133</v>
      </c>
      <c r="C1240" s="20" t="s">
        <v>35</v>
      </c>
      <c r="D1240" s="24">
        <v>190</v>
      </c>
      <c r="E1240" s="10"/>
      <c r="F1240" s="11">
        <f t="shared" si="19"/>
        <v>0</v>
      </c>
    </row>
    <row r="1241" spans="1:6" ht="14.25">
      <c r="A1241" s="25" t="s">
        <v>2134</v>
      </c>
      <c r="B1241" s="20" t="s">
        <v>2135</v>
      </c>
      <c r="C1241" s="21"/>
      <c r="D1241" s="24"/>
      <c r="E1241" s="10"/>
      <c r="F1241" s="11">
        <f t="shared" si="19"/>
      </c>
    </row>
    <row r="1242" spans="1:6" ht="85.5">
      <c r="A1242" s="25" t="s">
        <v>2136</v>
      </c>
      <c r="B1242" s="20" t="s">
        <v>2137</v>
      </c>
      <c r="C1242" s="20" t="s">
        <v>35</v>
      </c>
      <c r="D1242" s="24">
        <v>70</v>
      </c>
      <c r="E1242" s="10"/>
      <c r="F1242" s="11">
        <f t="shared" si="19"/>
        <v>0</v>
      </c>
    </row>
    <row r="1243" spans="1:6" ht="71.25">
      <c r="A1243" s="25" t="s">
        <v>2138</v>
      </c>
      <c r="B1243" s="20" t="s">
        <v>2139</v>
      </c>
      <c r="C1243" s="20" t="s">
        <v>35</v>
      </c>
      <c r="D1243" s="24">
        <v>30</v>
      </c>
      <c r="E1243" s="8"/>
      <c r="F1243" s="11">
        <f t="shared" si="19"/>
        <v>0</v>
      </c>
    </row>
    <row r="1244" spans="1:6" ht="28.5">
      <c r="A1244" s="25" t="s">
        <v>2140</v>
      </c>
      <c r="B1244" s="20" t="s">
        <v>2141</v>
      </c>
      <c r="C1244" s="20" t="s">
        <v>17</v>
      </c>
      <c r="D1244" s="24">
        <v>2</v>
      </c>
      <c r="E1244" s="10"/>
      <c r="F1244" s="11">
        <f t="shared" si="19"/>
        <v>0</v>
      </c>
    </row>
    <row r="1245" spans="1:6" ht="28.5">
      <c r="A1245" s="25" t="s">
        <v>2142</v>
      </c>
      <c r="B1245" s="20" t="s">
        <v>2143</v>
      </c>
      <c r="C1245" s="20" t="s">
        <v>17</v>
      </c>
      <c r="D1245" s="24">
        <v>1</v>
      </c>
      <c r="E1245" s="10"/>
      <c r="F1245" s="11">
        <f t="shared" si="19"/>
        <v>0</v>
      </c>
    </row>
    <row r="1246" spans="1:6" ht="85.5">
      <c r="A1246" s="25" t="s">
        <v>2144</v>
      </c>
      <c r="B1246" s="20" t="s">
        <v>2145</v>
      </c>
      <c r="C1246" s="20" t="s">
        <v>35</v>
      </c>
      <c r="D1246" s="24">
        <v>120</v>
      </c>
      <c r="E1246" s="10"/>
      <c r="F1246" s="11">
        <f t="shared" si="19"/>
        <v>0</v>
      </c>
    </row>
    <row r="1247" spans="1:6" ht="85.5">
      <c r="A1247" s="25" t="s">
        <v>2146</v>
      </c>
      <c r="B1247" s="20" t="s">
        <v>2147</v>
      </c>
      <c r="C1247" s="20" t="s">
        <v>35</v>
      </c>
      <c r="D1247" s="24">
        <v>100</v>
      </c>
      <c r="E1247" s="10"/>
      <c r="F1247" s="11">
        <f t="shared" si="19"/>
        <v>0</v>
      </c>
    </row>
    <row r="1248" spans="1:6" ht="14.25">
      <c r="A1248" s="25" t="s">
        <v>2148</v>
      </c>
      <c r="B1248" s="20" t="s">
        <v>2149</v>
      </c>
      <c r="C1248" s="20" t="s">
        <v>17</v>
      </c>
      <c r="D1248" s="24">
        <v>2</v>
      </c>
      <c r="E1248" s="10"/>
      <c r="F1248" s="11">
        <f t="shared" si="19"/>
        <v>0</v>
      </c>
    </row>
    <row r="1249" spans="1:6" ht="14.25">
      <c r="A1249" s="25" t="s">
        <v>2150</v>
      </c>
      <c r="B1249" s="20" t="s">
        <v>2151</v>
      </c>
      <c r="C1249" s="20" t="s">
        <v>17</v>
      </c>
      <c r="D1249" s="24">
        <v>2</v>
      </c>
      <c r="E1249" s="10"/>
      <c r="F1249" s="11">
        <f t="shared" si="19"/>
        <v>0</v>
      </c>
    </row>
    <row r="1250" spans="1:6" ht="28.5">
      <c r="A1250" s="25" t="s">
        <v>2152</v>
      </c>
      <c r="B1250" s="20" t="s">
        <v>2153</v>
      </c>
      <c r="C1250" s="20" t="s">
        <v>101</v>
      </c>
      <c r="D1250" s="24">
        <v>2</v>
      </c>
      <c r="E1250" s="10"/>
      <c r="F1250" s="11">
        <f t="shared" si="19"/>
        <v>0</v>
      </c>
    </row>
    <row r="1251" spans="1:6" ht="42.75">
      <c r="A1251" s="25" t="s">
        <v>2154</v>
      </c>
      <c r="B1251" s="20" t="s">
        <v>804</v>
      </c>
      <c r="C1251" s="20" t="s">
        <v>35</v>
      </c>
      <c r="D1251" s="24">
        <v>100</v>
      </c>
      <c r="E1251" s="10"/>
      <c r="F1251" s="11">
        <f t="shared" si="19"/>
        <v>0</v>
      </c>
    </row>
    <row r="1252" spans="1:6" ht="14.25">
      <c r="A1252" s="25" t="s">
        <v>2155</v>
      </c>
      <c r="B1252" s="20" t="s">
        <v>2156</v>
      </c>
      <c r="C1252" s="20" t="s">
        <v>35</v>
      </c>
      <c r="D1252" s="24">
        <v>100</v>
      </c>
      <c r="E1252" s="10"/>
      <c r="F1252" s="11">
        <f t="shared" si="19"/>
        <v>0</v>
      </c>
    </row>
    <row r="1253" spans="1:6" ht="14.25">
      <c r="A1253" s="25" t="s">
        <v>2157</v>
      </c>
      <c r="B1253" s="20" t="s">
        <v>2158</v>
      </c>
      <c r="C1253" s="21"/>
      <c r="D1253" s="24"/>
      <c r="E1253" s="10"/>
      <c r="F1253" s="11">
        <f t="shared" si="19"/>
      </c>
    </row>
    <row r="1254" spans="1:6" ht="14.25">
      <c r="A1254" s="25" t="s">
        <v>2159</v>
      </c>
      <c r="B1254" s="20" t="s">
        <v>2160</v>
      </c>
      <c r="C1254" s="21"/>
      <c r="D1254" s="24"/>
      <c r="E1254" s="10"/>
      <c r="F1254" s="11">
        <f t="shared" si="19"/>
      </c>
    </row>
    <row r="1255" spans="1:6" ht="14.25">
      <c r="A1255" s="25" t="s">
        <v>2161</v>
      </c>
      <c r="B1255" s="20" t="s">
        <v>2162</v>
      </c>
      <c r="C1255" s="21"/>
      <c r="D1255" s="24"/>
      <c r="E1255" s="8"/>
      <c r="F1255" s="11">
        <f t="shared" si="19"/>
      </c>
    </row>
    <row r="1256" spans="1:6" ht="14.25">
      <c r="A1256" s="25" t="s">
        <v>2163</v>
      </c>
      <c r="B1256" s="20" t="s">
        <v>2164</v>
      </c>
      <c r="C1256" s="20" t="s">
        <v>47</v>
      </c>
      <c r="D1256" s="24">
        <v>20000</v>
      </c>
      <c r="E1256" s="8"/>
      <c r="F1256" s="11">
        <f t="shared" si="19"/>
        <v>0</v>
      </c>
    </row>
    <row r="1257" spans="1:6" ht="14.25">
      <c r="A1257" s="25" t="s">
        <v>2165</v>
      </c>
      <c r="B1257" s="20" t="s">
        <v>2166</v>
      </c>
      <c r="C1257" s="20" t="s">
        <v>47</v>
      </c>
      <c r="D1257" s="24">
        <v>20</v>
      </c>
      <c r="E1257" s="8"/>
      <c r="F1257" s="11">
        <f t="shared" si="19"/>
        <v>0</v>
      </c>
    </row>
    <row r="1258" spans="1:6" ht="14.25">
      <c r="A1258" s="25" t="s">
        <v>2167</v>
      </c>
      <c r="B1258" s="20" t="s">
        <v>2168</v>
      </c>
      <c r="C1258" s="21"/>
      <c r="D1258" s="24"/>
      <c r="E1258" s="10"/>
      <c r="F1258" s="11">
        <f t="shared" si="19"/>
      </c>
    </row>
    <row r="1259" spans="1:6" ht="14.25">
      <c r="A1259" s="25" t="s">
        <v>2169</v>
      </c>
      <c r="B1259" s="20" t="s">
        <v>2170</v>
      </c>
      <c r="C1259" s="20" t="s">
        <v>44</v>
      </c>
      <c r="D1259" s="24">
        <v>50</v>
      </c>
      <c r="E1259" s="10"/>
      <c r="F1259" s="11">
        <f t="shared" si="19"/>
        <v>0</v>
      </c>
    </row>
    <row r="1260" spans="1:6" ht="28.5">
      <c r="A1260" s="25" t="s">
        <v>2171</v>
      </c>
      <c r="B1260" s="20" t="s">
        <v>2172</v>
      </c>
      <c r="C1260" s="20" t="s">
        <v>44</v>
      </c>
      <c r="D1260" s="24">
        <v>50</v>
      </c>
      <c r="E1260" s="8"/>
      <c r="F1260" s="11">
        <f t="shared" si="19"/>
        <v>0</v>
      </c>
    </row>
    <row r="1261" spans="1:6" ht="14.25">
      <c r="A1261" s="25" t="s">
        <v>2173</v>
      </c>
      <c r="B1261" s="20" t="s">
        <v>2174</v>
      </c>
      <c r="C1261" s="21"/>
      <c r="D1261" s="24"/>
      <c r="E1261" s="10"/>
      <c r="F1261" s="11">
        <f t="shared" si="19"/>
      </c>
    </row>
    <row r="1262" spans="1:6" ht="14.25">
      <c r="A1262" s="25" t="s">
        <v>2175</v>
      </c>
      <c r="B1262" s="20" t="s">
        <v>2176</v>
      </c>
      <c r="C1262" s="20" t="s">
        <v>47</v>
      </c>
      <c r="D1262" s="24">
        <v>5000</v>
      </c>
      <c r="E1262" s="10"/>
      <c r="F1262" s="11">
        <f t="shared" si="19"/>
        <v>0</v>
      </c>
    </row>
    <row r="1263" spans="1:6" ht="14.25">
      <c r="A1263" s="25" t="s">
        <v>2177</v>
      </c>
      <c r="B1263" s="20" t="s">
        <v>2178</v>
      </c>
      <c r="C1263" s="21"/>
      <c r="D1263" s="24"/>
      <c r="E1263" s="8"/>
      <c r="F1263" s="11">
        <f t="shared" si="19"/>
      </c>
    </row>
    <row r="1264" spans="1:6" ht="28.5">
      <c r="A1264" s="25" t="s">
        <v>2179</v>
      </c>
      <c r="B1264" s="20" t="s">
        <v>2180</v>
      </c>
      <c r="C1264" s="20" t="s">
        <v>47</v>
      </c>
      <c r="D1264" s="24">
        <v>15000</v>
      </c>
      <c r="E1264" s="10"/>
      <c r="F1264" s="11">
        <f t="shared" si="19"/>
        <v>0</v>
      </c>
    </row>
    <row r="1265" spans="1:6" ht="14.25">
      <c r="A1265" s="25" t="s">
        <v>2181</v>
      </c>
      <c r="B1265" s="20" t="s">
        <v>2182</v>
      </c>
      <c r="C1265" s="21"/>
      <c r="D1265" s="24"/>
      <c r="E1265" s="8"/>
      <c r="F1265" s="11">
        <f t="shared" si="19"/>
      </c>
    </row>
    <row r="1266" spans="1:6" ht="14.25">
      <c r="A1266" s="25" t="s">
        <v>2183</v>
      </c>
      <c r="B1266" s="20" t="s">
        <v>2184</v>
      </c>
      <c r="C1266" s="20" t="s">
        <v>44</v>
      </c>
      <c r="D1266" s="24">
        <v>20</v>
      </c>
      <c r="E1266" s="10"/>
      <c r="F1266" s="11">
        <f t="shared" si="19"/>
        <v>0</v>
      </c>
    </row>
    <row r="1267" spans="1:6" ht="14.25">
      <c r="A1267" s="25" t="s">
        <v>2185</v>
      </c>
      <c r="B1267" s="20" t="s">
        <v>2186</v>
      </c>
      <c r="C1267" s="20" t="s">
        <v>47</v>
      </c>
      <c r="D1267" s="24">
        <v>200</v>
      </c>
      <c r="E1267" s="8"/>
      <c r="F1267" s="11">
        <f t="shared" si="19"/>
        <v>0</v>
      </c>
    </row>
    <row r="1268" spans="1:6" ht="14.25">
      <c r="A1268" s="25" t="s">
        <v>2187</v>
      </c>
      <c r="B1268" s="20" t="s">
        <v>2188</v>
      </c>
      <c r="C1268" s="20" t="s">
        <v>47</v>
      </c>
      <c r="D1268" s="24">
        <v>200</v>
      </c>
      <c r="E1268" s="10"/>
      <c r="F1268" s="11">
        <f t="shared" si="19"/>
        <v>0</v>
      </c>
    </row>
    <row r="1269" spans="1:6" ht="14.25">
      <c r="A1269" s="25" t="s">
        <v>2189</v>
      </c>
      <c r="B1269" s="20" t="s">
        <v>2190</v>
      </c>
      <c r="C1269" s="21"/>
      <c r="D1269" s="24"/>
      <c r="E1269" s="10"/>
      <c r="F1269" s="11">
        <f t="shared" si="19"/>
      </c>
    </row>
    <row r="1270" spans="1:6" ht="14.25">
      <c r="A1270" s="25" t="s">
        <v>2191</v>
      </c>
      <c r="B1270" s="20" t="s">
        <v>2192</v>
      </c>
      <c r="C1270" s="20" t="s">
        <v>44</v>
      </c>
      <c r="D1270" s="24">
        <v>2500</v>
      </c>
      <c r="E1270" s="10"/>
      <c r="F1270" s="11">
        <f t="shared" si="19"/>
        <v>0</v>
      </c>
    </row>
    <row r="1271" spans="1:6" ht="14.25">
      <c r="A1271" s="25" t="s">
        <v>2193</v>
      </c>
      <c r="B1271" s="20" t="s">
        <v>2194</v>
      </c>
      <c r="C1271" s="20" t="s">
        <v>44</v>
      </c>
      <c r="D1271" s="24">
        <v>2000</v>
      </c>
      <c r="E1271" s="8"/>
      <c r="F1271" s="11">
        <f t="shared" si="19"/>
        <v>0</v>
      </c>
    </row>
    <row r="1272" spans="1:6" ht="14.25">
      <c r="A1272" s="25" t="s">
        <v>2195</v>
      </c>
      <c r="B1272" s="20" t="s">
        <v>2196</v>
      </c>
      <c r="C1272" s="20" t="s">
        <v>44</v>
      </c>
      <c r="D1272" s="24">
        <v>3000</v>
      </c>
      <c r="E1272" s="10"/>
      <c r="F1272" s="11">
        <f t="shared" si="19"/>
        <v>0</v>
      </c>
    </row>
    <row r="1273" spans="1:6" ht="14.25">
      <c r="A1273" s="25" t="s">
        <v>2197</v>
      </c>
      <c r="B1273" s="20" t="s">
        <v>2198</v>
      </c>
      <c r="C1273" s="21"/>
      <c r="D1273" s="24"/>
      <c r="E1273" s="10"/>
      <c r="F1273" s="11">
        <f t="shared" si="19"/>
      </c>
    </row>
    <row r="1274" spans="1:6" ht="14.25">
      <c r="A1274" s="25" t="s">
        <v>2199</v>
      </c>
      <c r="B1274" s="20" t="s">
        <v>2200</v>
      </c>
      <c r="C1274" s="20" t="s">
        <v>47</v>
      </c>
      <c r="D1274" s="24">
        <v>500</v>
      </c>
      <c r="E1274" s="10"/>
      <c r="F1274" s="11">
        <f t="shared" si="19"/>
        <v>0</v>
      </c>
    </row>
    <row r="1275" spans="1:6" ht="14.25">
      <c r="A1275" s="25" t="s">
        <v>2201</v>
      </c>
      <c r="B1275" s="20" t="s">
        <v>2202</v>
      </c>
      <c r="C1275" s="20" t="s">
        <v>44</v>
      </c>
      <c r="D1275" s="24">
        <v>90</v>
      </c>
      <c r="E1275" s="8"/>
      <c r="F1275" s="11">
        <f t="shared" si="19"/>
        <v>0</v>
      </c>
    </row>
    <row r="1276" spans="1:6" ht="14.25">
      <c r="A1276" s="25" t="s">
        <v>2203</v>
      </c>
      <c r="B1276" s="20" t="s">
        <v>2204</v>
      </c>
      <c r="C1276" s="20" t="s">
        <v>47</v>
      </c>
      <c r="D1276" s="24">
        <v>500</v>
      </c>
      <c r="E1276" s="10"/>
      <c r="F1276" s="11">
        <f t="shared" si="19"/>
        <v>0</v>
      </c>
    </row>
    <row r="1277" spans="1:6" ht="14.25">
      <c r="A1277" s="25" t="s">
        <v>2205</v>
      </c>
      <c r="B1277" s="20" t="s">
        <v>2206</v>
      </c>
      <c r="C1277" s="20" t="s">
        <v>47</v>
      </c>
      <c r="D1277" s="24">
        <v>450</v>
      </c>
      <c r="E1277" s="10"/>
      <c r="F1277" s="11">
        <f t="shared" si="19"/>
        <v>0</v>
      </c>
    </row>
    <row r="1278" spans="1:6" ht="14.25">
      <c r="A1278" s="25" t="s">
        <v>2207</v>
      </c>
      <c r="B1278" s="20" t="s">
        <v>2208</v>
      </c>
      <c r="C1278" s="20" t="s">
        <v>35</v>
      </c>
      <c r="D1278" s="24">
        <v>230</v>
      </c>
      <c r="E1278" s="10"/>
      <c r="F1278" s="11">
        <f t="shared" si="19"/>
        <v>0</v>
      </c>
    </row>
    <row r="1279" spans="1:6" ht="14.25">
      <c r="A1279" s="25" t="s">
        <v>2209</v>
      </c>
      <c r="B1279" s="20" t="s">
        <v>2210</v>
      </c>
      <c r="C1279" s="20" t="s">
        <v>47</v>
      </c>
      <c r="D1279" s="24">
        <v>450</v>
      </c>
      <c r="E1279" s="10"/>
      <c r="F1279" s="11">
        <f t="shared" si="19"/>
        <v>0</v>
      </c>
    </row>
    <row r="1280" spans="1:6" ht="14.25">
      <c r="A1280" s="25" t="s">
        <v>2211</v>
      </c>
      <c r="B1280" s="20" t="s">
        <v>2212</v>
      </c>
      <c r="C1280" s="21"/>
      <c r="D1280" s="24"/>
      <c r="E1280" s="10"/>
      <c r="F1280" s="11">
        <f t="shared" si="19"/>
      </c>
    </row>
    <row r="1281" spans="1:6" ht="14.25">
      <c r="A1281" s="25" t="s">
        <v>2213</v>
      </c>
      <c r="B1281" s="20" t="s">
        <v>2214</v>
      </c>
      <c r="C1281" s="20" t="s">
        <v>44</v>
      </c>
      <c r="D1281" s="24">
        <v>300</v>
      </c>
      <c r="E1281" s="10"/>
      <c r="F1281" s="11">
        <f t="shared" si="19"/>
        <v>0</v>
      </c>
    </row>
    <row r="1282" spans="1:6" ht="14.25">
      <c r="A1282" s="25" t="s">
        <v>2215</v>
      </c>
      <c r="B1282" s="20" t="s">
        <v>2216</v>
      </c>
      <c r="C1282" s="20" t="s">
        <v>44</v>
      </c>
      <c r="D1282" s="24">
        <v>12</v>
      </c>
      <c r="E1282" s="8"/>
      <c r="F1282" s="11">
        <f t="shared" si="19"/>
        <v>0</v>
      </c>
    </row>
    <row r="1283" spans="1:6" ht="14.25">
      <c r="A1283" s="25" t="s">
        <v>2217</v>
      </c>
      <c r="B1283" s="20" t="s">
        <v>2218</v>
      </c>
      <c r="C1283" s="20" t="s">
        <v>44</v>
      </c>
      <c r="D1283" s="24">
        <v>2700</v>
      </c>
      <c r="E1283" s="10"/>
      <c r="F1283" s="11">
        <f t="shared" si="19"/>
        <v>0</v>
      </c>
    </row>
    <row r="1284" spans="1:6" ht="14.25">
      <c r="A1284" s="25" t="s">
        <v>2219</v>
      </c>
      <c r="B1284" s="20" t="s">
        <v>2220</v>
      </c>
      <c r="C1284" s="20" t="s">
        <v>44</v>
      </c>
      <c r="D1284" s="24">
        <v>550</v>
      </c>
      <c r="E1284" s="10"/>
      <c r="F1284" s="11">
        <f t="shared" si="19"/>
        <v>0</v>
      </c>
    </row>
    <row r="1285" spans="1:6" ht="14.25">
      <c r="A1285" s="25" t="s">
        <v>2221</v>
      </c>
      <c r="B1285" s="20" t="s">
        <v>2222</v>
      </c>
      <c r="C1285" s="20" t="s">
        <v>47</v>
      </c>
      <c r="D1285" s="24">
        <v>2000</v>
      </c>
      <c r="E1285" s="10"/>
      <c r="F1285" s="11">
        <f t="shared" si="19"/>
        <v>0</v>
      </c>
    </row>
    <row r="1286" spans="1:6" ht="14.25">
      <c r="A1286" s="25" t="s">
        <v>2223</v>
      </c>
      <c r="B1286" s="20" t="s">
        <v>2224</v>
      </c>
      <c r="C1286" s="20" t="s">
        <v>44</v>
      </c>
      <c r="D1286" s="24">
        <v>500</v>
      </c>
      <c r="E1286" s="10"/>
      <c r="F1286" s="11">
        <f t="shared" si="19"/>
        <v>0</v>
      </c>
    </row>
    <row r="1287" spans="1:6" ht="14.25">
      <c r="A1287" s="25" t="s">
        <v>2225</v>
      </c>
      <c r="B1287" s="20" t="s">
        <v>2226</v>
      </c>
      <c r="C1287" s="21"/>
      <c r="D1287" s="24"/>
      <c r="E1287" s="10"/>
      <c r="F1287" s="11">
        <f t="shared" si="19"/>
      </c>
    </row>
    <row r="1288" spans="1:6" ht="14.25">
      <c r="A1288" s="25" t="s">
        <v>2227</v>
      </c>
      <c r="B1288" s="20" t="s">
        <v>2228</v>
      </c>
      <c r="C1288" s="20" t="s">
        <v>47</v>
      </c>
      <c r="D1288" s="24">
        <v>100</v>
      </c>
      <c r="E1288" s="10"/>
      <c r="F1288" s="11">
        <f aca="true" t="shared" si="20" ref="F1288:F1351">IF(D1288="","",D1288*E1288)</f>
        <v>0</v>
      </c>
    </row>
    <row r="1289" spans="1:6" ht="14.25">
      <c r="A1289" s="25" t="s">
        <v>2229</v>
      </c>
      <c r="B1289" s="20" t="s">
        <v>2230</v>
      </c>
      <c r="C1289" s="20" t="s">
        <v>47</v>
      </c>
      <c r="D1289" s="24">
        <v>100</v>
      </c>
      <c r="E1289" s="8"/>
      <c r="F1289" s="11">
        <f t="shared" si="20"/>
        <v>0</v>
      </c>
    </row>
    <row r="1290" spans="1:6" ht="28.5">
      <c r="A1290" s="25" t="s">
        <v>2231</v>
      </c>
      <c r="B1290" s="20" t="s">
        <v>2232</v>
      </c>
      <c r="C1290" s="20" t="s">
        <v>44</v>
      </c>
      <c r="D1290" s="24">
        <v>15</v>
      </c>
      <c r="E1290" s="10"/>
      <c r="F1290" s="11">
        <f t="shared" si="20"/>
        <v>0</v>
      </c>
    </row>
    <row r="1291" spans="1:6" ht="14.25">
      <c r="A1291" s="25" t="s">
        <v>2233</v>
      </c>
      <c r="B1291" s="20" t="s">
        <v>2234</v>
      </c>
      <c r="C1291" s="20" t="s">
        <v>17</v>
      </c>
      <c r="D1291" s="24">
        <v>1</v>
      </c>
      <c r="E1291" s="10"/>
      <c r="F1291" s="11">
        <f t="shared" si="20"/>
        <v>0</v>
      </c>
    </row>
    <row r="1292" spans="1:6" ht="14.25">
      <c r="A1292" s="25" t="s">
        <v>2235</v>
      </c>
      <c r="B1292" s="20" t="s">
        <v>2236</v>
      </c>
      <c r="C1292" s="20" t="s">
        <v>17</v>
      </c>
      <c r="D1292" s="24">
        <v>1</v>
      </c>
      <c r="E1292" s="10"/>
      <c r="F1292" s="11">
        <f t="shared" si="20"/>
        <v>0</v>
      </c>
    </row>
    <row r="1293" spans="1:6" ht="14.25">
      <c r="A1293" s="25" t="s">
        <v>2237</v>
      </c>
      <c r="B1293" s="20" t="s">
        <v>2238</v>
      </c>
      <c r="C1293" s="20" t="s">
        <v>17</v>
      </c>
      <c r="D1293" s="24">
        <v>1</v>
      </c>
      <c r="E1293" s="10"/>
      <c r="F1293" s="11">
        <f t="shared" si="20"/>
        <v>0</v>
      </c>
    </row>
    <row r="1294" spans="1:6" ht="28.5">
      <c r="A1294" s="25" t="s">
        <v>2239</v>
      </c>
      <c r="B1294" s="20" t="s">
        <v>2240</v>
      </c>
      <c r="C1294" s="20" t="s">
        <v>47</v>
      </c>
      <c r="D1294" s="24">
        <v>40</v>
      </c>
      <c r="E1294" s="10"/>
      <c r="F1294" s="11">
        <f t="shared" si="20"/>
        <v>0</v>
      </c>
    </row>
    <row r="1295" spans="1:6" ht="28.5">
      <c r="A1295" s="25" t="s">
        <v>2241</v>
      </c>
      <c r="B1295" s="20" t="s">
        <v>2242</v>
      </c>
      <c r="C1295" s="20" t="s">
        <v>17</v>
      </c>
      <c r="D1295" s="24">
        <v>1</v>
      </c>
      <c r="E1295" s="10"/>
      <c r="F1295" s="11">
        <f t="shared" si="20"/>
        <v>0</v>
      </c>
    </row>
    <row r="1296" spans="1:6" ht="14.25">
      <c r="A1296" s="25" t="s">
        <v>2243</v>
      </c>
      <c r="B1296" s="20" t="s">
        <v>2244</v>
      </c>
      <c r="C1296" s="21"/>
      <c r="D1296" s="24"/>
      <c r="E1296" s="10"/>
      <c r="F1296" s="11">
        <f t="shared" si="20"/>
      </c>
    </row>
    <row r="1297" spans="1:6" ht="14.25">
      <c r="A1297" s="25" t="s">
        <v>2245</v>
      </c>
      <c r="B1297" s="20" t="s">
        <v>2246</v>
      </c>
      <c r="C1297" s="21"/>
      <c r="D1297" s="24"/>
      <c r="E1297" s="10"/>
      <c r="F1297" s="11">
        <f t="shared" si="20"/>
      </c>
    </row>
    <row r="1298" spans="1:6" ht="28.5">
      <c r="A1298" s="25" t="s">
        <v>2247</v>
      </c>
      <c r="B1298" s="20" t="s">
        <v>2248</v>
      </c>
      <c r="C1298" s="20" t="s">
        <v>47</v>
      </c>
      <c r="D1298" s="24">
        <v>550</v>
      </c>
      <c r="E1298" s="8"/>
      <c r="F1298" s="11">
        <f t="shared" si="20"/>
        <v>0</v>
      </c>
    </row>
    <row r="1299" spans="1:6" ht="28.5">
      <c r="A1299" s="25" t="s">
        <v>2249</v>
      </c>
      <c r="B1299" s="20" t="s">
        <v>2250</v>
      </c>
      <c r="C1299" s="20" t="s">
        <v>47</v>
      </c>
      <c r="D1299" s="24">
        <v>1375</v>
      </c>
      <c r="E1299" s="8"/>
      <c r="F1299" s="11">
        <f t="shared" si="20"/>
        <v>0</v>
      </c>
    </row>
    <row r="1300" spans="1:6" ht="14.25">
      <c r="A1300" s="25" t="s">
        <v>2251</v>
      </c>
      <c r="B1300" s="20" t="s">
        <v>2252</v>
      </c>
      <c r="C1300" s="20" t="s">
        <v>44</v>
      </c>
      <c r="D1300" s="24">
        <v>665</v>
      </c>
      <c r="E1300" s="10"/>
      <c r="F1300" s="11">
        <f t="shared" si="20"/>
        <v>0</v>
      </c>
    </row>
    <row r="1301" spans="1:6" ht="14.25">
      <c r="A1301" s="25" t="s">
        <v>2253</v>
      </c>
      <c r="B1301" s="20" t="s">
        <v>2254</v>
      </c>
      <c r="C1301" s="20" t="s">
        <v>44</v>
      </c>
      <c r="D1301" s="24">
        <v>150</v>
      </c>
      <c r="E1301" s="10"/>
      <c r="F1301" s="11">
        <f t="shared" si="20"/>
        <v>0</v>
      </c>
    </row>
    <row r="1302" spans="1:6" ht="14.25">
      <c r="A1302" s="25" t="s">
        <v>2255</v>
      </c>
      <c r="B1302" s="20" t="s">
        <v>2256</v>
      </c>
      <c r="C1302" s="20" t="s">
        <v>44</v>
      </c>
      <c r="D1302" s="24">
        <v>2</v>
      </c>
      <c r="E1302" s="10"/>
      <c r="F1302" s="11">
        <f t="shared" si="20"/>
        <v>0</v>
      </c>
    </row>
    <row r="1303" spans="1:6" ht="14.25">
      <c r="A1303" s="25" t="s">
        <v>2257</v>
      </c>
      <c r="B1303" s="20" t="s">
        <v>2258</v>
      </c>
      <c r="C1303" s="20" t="s">
        <v>44</v>
      </c>
      <c r="D1303" s="24">
        <v>33</v>
      </c>
      <c r="E1303" s="10"/>
      <c r="F1303" s="11">
        <f t="shared" si="20"/>
        <v>0</v>
      </c>
    </row>
    <row r="1304" spans="1:6" ht="14.25">
      <c r="A1304" s="25" t="s">
        <v>2259</v>
      </c>
      <c r="B1304" s="20" t="s">
        <v>2260</v>
      </c>
      <c r="C1304" s="20" t="s">
        <v>44</v>
      </c>
      <c r="D1304" s="24">
        <v>10</v>
      </c>
      <c r="E1304" s="10"/>
      <c r="F1304" s="11">
        <f t="shared" si="20"/>
        <v>0</v>
      </c>
    </row>
    <row r="1305" spans="1:6" ht="14.25">
      <c r="A1305" s="25" t="s">
        <v>2261</v>
      </c>
      <c r="B1305" s="20" t="s">
        <v>2262</v>
      </c>
      <c r="C1305" s="20" t="s">
        <v>44</v>
      </c>
      <c r="D1305" s="24">
        <v>165</v>
      </c>
      <c r="E1305" s="10"/>
      <c r="F1305" s="11">
        <f t="shared" si="20"/>
        <v>0</v>
      </c>
    </row>
    <row r="1306" spans="1:6" ht="14.25">
      <c r="A1306" s="25" t="s">
        <v>2263</v>
      </c>
      <c r="B1306" s="20" t="s">
        <v>2264</v>
      </c>
      <c r="C1306" s="20" t="s">
        <v>47</v>
      </c>
      <c r="D1306" s="24">
        <v>550</v>
      </c>
      <c r="E1306" s="10"/>
      <c r="F1306" s="11">
        <f t="shared" si="20"/>
        <v>0</v>
      </c>
    </row>
    <row r="1307" spans="1:6" ht="14.25">
      <c r="A1307" s="25" t="s">
        <v>2265</v>
      </c>
      <c r="B1307" s="20" t="s">
        <v>2266</v>
      </c>
      <c r="C1307" s="20" t="s">
        <v>47</v>
      </c>
      <c r="D1307" s="24">
        <v>250</v>
      </c>
      <c r="E1307" s="10"/>
      <c r="F1307" s="11">
        <f t="shared" si="20"/>
        <v>0</v>
      </c>
    </row>
    <row r="1308" spans="1:6" ht="28.5">
      <c r="A1308" s="25" t="s">
        <v>2267</v>
      </c>
      <c r="B1308" s="20" t="s">
        <v>2268</v>
      </c>
      <c r="C1308" s="20" t="s">
        <v>47</v>
      </c>
      <c r="D1308" s="24">
        <v>75</v>
      </c>
      <c r="E1308" s="10"/>
      <c r="F1308" s="11">
        <f t="shared" si="20"/>
        <v>0</v>
      </c>
    </row>
    <row r="1309" spans="1:6" ht="14.25">
      <c r="A1309" s="25" t="s">
        <v>2269</v>
      </c>
      <c r="B1309" s="20" t="s">
        <v>2270</v>
      </c>
      <c r="C1309" s="20" t="s">
        <v>44</v>
      </c>
      <c r="D1309" s="24">
        <v>10</v>
      </c>
      <c r="E1309" s="10"/>
      <c r="F1309" s="11">
        <f t="shared" si="20"/>
        <v>0</v>
      </c>
    </row>
    <row r="1310" spans="1:6" ht="14.25">
      <c r="A1310" s="25" t="s">
        <v>2271</v>
      </c>
      <c r="B1310" s="20" t="s">
        <v>2272</v>
      </c>
      <c r="C1310" s="20" t="s">
        <v>44</v>
      </c>
      <c r="D1310" s="24">
        <v>110</v>
      </c>
      <c r="E1310" s="10"/>
      <c r="F1310" s="11">
        <f t="shared" si="20"/>
        <v>0</v>
      </c>
    </row>
    <row r="1311" spans="1:6" ht="14.25">
      <c r="A1311" s="25" t="s">
        <v>2273</v>
      </c>
      <c r="B1311" s="20" t="s">
        <v>2274</v>
      </c>
      <c r="C1311" s="20" t="s">
        <v>44</v>
      </c>
      <c r="D1311" s="24">
        <v>42</v>
      </c>
      <c r="E1311" s="10"/>
      <c r="F1311" s="11">
        <f t="shared" si="20"/>
        <v>0</v>
      </c>
    </row>
    <row r="1312" spans="1:6" ht="28.5">
      <c r="A1312" s="25" t="s">
        <v>2275</v>
      </c>
      <c r="B1312" s="20" t="s">
        <v>2276</v>
      </c>
      <c r="C1312" s="20" t="s">
        <v>101</v>
      </c>
      <c r="D1312" s="24">
        <v>187</v>
      </c>
      <c r="E1312" s="10"/>
      <c r="F1312" s="11">
        <f t="shared" si="20"/>
        <v>0</v>
      </c>
    </row>
    <row r="1313" spans="1:6" ht="28.5">
      <c r="A1313" s="25" t="s">
        <v>2277</v>
      </c>
      <c r="B1313" s="20" t="s">
        <v>2278</v>
      </c>
      <c r="C1313" s="20" t="s">
        <v>129</v>
      </c>
      <c r="D1313" s="24">
        <v>60</v>
      </c>
      <c r="E1313" s="10"/>
      <c r="F1313" s="11">
        <f t="shared" si="20"/>
        <v>0</v>
      </c>
    </row>
    <row r="1314" spans="1:6" ht="14.25">
      <c r="A1314" s="25" t="s">
        <v>2279</v>
      </c>
      <c r="B1314" s="20" t="s">
        <v>2280</v>
      </c>
      <c r="C1314" s="21"/>
      <c r="D1314" s="24"/>
      <c r="E1314" s="10"/>
      <c r="F1314" s="11">
        <f t="shared" si="20"/>
      </c>
    </row>
    <row r="1315" spans="1:6" ht="85.5">
      <c r="A1315" s="25" t="s">
        <v>2281</v>
      </c>
      <c r="B1315" s="20" t="s">
        <v>2282</v>
      </c>
      <c r="C1315" s="20" t="s">
        <v>14</v>
      </c>
      <c r="D1315" s="24"/>
      <c r="E1315" s="10"/>
      <c r="F1315" s="11">
        <f t="shared" si="20"/>
      </c>
    </row>
    <row r="1316" spans="1:6" ht="57">
      <c r="A1316" s="25" t="s">
        <v>2283</v>
      </c>
      <c r="B1316" s="20" t="s">
        <v>2284</v>
      </c>
      <c r="C1316" s="20" t="s">
        <v>17</v>
      </c>
      <c r="D1316" s="24">
        <v>1</v>
      </c>
      <c r="E1316" s="8"/>
      <c r="F1316" s="11">
        <f t="shared" si="20"/>
        <v>0</v>
      </c>
    </row>
    <row r="1317" spans="1:6" ht="42.75">
      <c r="A1317" s="25" t="s">
        <v>2285</v>
      </c>
      <c r="B1317" s="20" t="s">
        <v>2286</v>
      </c>
      <c r="C1317" s="20" t="s">
        <v>17</v>
      </c>
      <c r="D1317" s="24">
        <v>1</v>
      </c>
      <c r="E1317" s="8"/>
      <c r="F1317" s="11">
        <f t="shared" si="20"/>
        <v>0</v>
      </c>
    </row>
    <row r="1318" spans="1:6" ht="14.25">
      <c r="A1318" s="25" t="s">
        <v>2287</v>
      </c>
      <c r="B1318" s="20" t="s">
        <v>2288</v>
      </c>
      <c r="C1318" s="20" t="s">
        <v>44</v>
      </c>
      <c r="D1318" s="24">
        <v>6</v>
      </c>
      <c r="E1318" s="10"/>
      <c r="F1318" s="11">
        <f t="shared" si="20"/>
        <v>0</v>
      </c>
    </row>
    <row r="1319" spans="1:6" ht="14.25">
      <c r="A1319" s="25" t="s">
        <v>2289</v>
      </c>
      <c r="B1319" s="20" t="s">
        <v>153</v>
      </c>
      <c r="C1319" s="21"/>
      <c r="D1319" s="24"/>
      <c r="E1319" s="10"/>
      <c r="F1319" s="11">
        <f t="shared" si="20"/>
      </c>
    </row>
    <row r="1320" spans="1:6" ht="14.25">
      <c r="A1320" s="25" t="s">
        <v>2290</v>
      </c>
      <c r="B1320" s="20" t="s">
        <v>153</v>
      </c>
      <c r="C1320" s="21"/>
      <c r="D1320" s="24"/>
      <c r="E1320" s="10"/>
      <c r="F1320" s="11">
        <f t="shared" si="20"/>
      </c>
    </row>
    <row r="1321" spans="1:6" ht="14.25">
      <c r="A1321" s="25" t="s">
        <v>2291</v>
      </c>
      <c r="B1321" s="20" t="s">
        <v>2292</v>
      </c>
      <c r="C1321" s="20" t="s">
        <v>47</v>
      </c>
      <c r="D1321" s="24">
        <v>1750</v>
      </c>
      <c r="E1321" s="8"/>
      <c r="F1321" s="11">
        <f t="shared" si="20"/>
        <v>0</v>
      </c>
    </row>
    <row r="1322" spans="1:6" ht="14.25">
      <c r="A1322" s="25" t="s">
        <v>2293</v>
      </c>
      <c r="B1322" s="20" t="s">
        <v>2294</v>
      </c>
      <c r="C1322" s="20" t="s">
        <v>47</v>
      </c>
      <c r="D1322" s="24">
        <v>1160</v>
      </c>
      <c r="E1322" s="8"/>
      <c r="F1322" s="11">
        <f t="shared" si="20"/>
        <v>0</v>
      </c>
    </row>
    <row r="1323" spans="1:6" ht="14.25">
      <c r="A1323" s="25" t="s">
        <v>2295</v>
      </c>
      <c r="B1323" s="20" t="s">
        <v>2296</v>
      </c>
      <c r="C1323" s="20" t="s">
        <v>47</v>
      </c>
      <c r="D1323" s="24">
        <v>620</v>
      </c>
      <c r="E1323" s="10"/>
      <c r="F1323" s="11">
        <f t="shared" si="20"/>
        <v>0</v>
      </c>
    </row>
    <row r="1324" spans="1:6" ht="14.25">
      <c r="A1324" s="25" t="s">
        <v>2297</v>
      </c>
      <c r="B1324" s="20" t="s">
        <v>2298</v>
      </c>
      <c r="C1324" s="21"/>
      <c r="D1324" s="24"/>
      <c r="E1324" s="10"/>
      <c r="F1324" s="11">
        <f t="shared" si="20"/>
      </c>
    </row>
    <row r="1325" spans="1:6" ht="28.5">
      <c r="A1325" s="25" t="s">
        <v>2299</v>
      </c>
      <c r="B1325" s="20" t="s">
        <v>2300</v>
      </c>
      <c r="C1325" s="20" t="s">
        <v>47</v>
      </c>
      <c r="D1325" s="24">
        <v>35</v>
      </c>
      <c r="E1325" s="10"/>
      <c r="F1325" s="11">
        <f t="shared" si="20"/>
        <v>0</v>
      </c>
    </row>
    <row r="1326" spans="1:6" ht="14.25">
      <c r="A1326" s="25" t="s">
        <v>2301</v>
      </c>
      <c r="B1326" s="20" t="s">
        <v>1154</v>
      </c>
      <c r="C1326" s="20" t="s">
        <v>35</v>
      </c>
      <c r="D1326" s="24">
        <v>30</v>
      </c>
      <c r="E1326" s="8"/>
      <c r="F1326" s="11">
        <f t="shared" si="20"/>
        <v>0</v>
      </c>
    </row>
    <row r="1327" spans="1:6" ht="42.75">
      <c r="A1327" s="25" t="s">
        <v>2302</v>
      </c>
      <c r="B1327" s="20" t="s">
        <v>2303</v>
      </c>
      <c r="C1327" s="20" t="s">
        <v>47</v>
      </c>
      <c r="D1327" s="24">
        <v>120</v>
      </c>
      <c r="E1327" s="10"/>
      <c r="F1327" s="11">
        <f t="shared" si="20"/>
        <v>0</v>
      </c>
    </row>
    <row r="1328" spans="1:6" ht="14.25">
      <c r="A1328" s="25" t="s">
        <v>2304</v>
      </c>
      <c r="B1328" s="20" t="s">
        <v>2305</v>
      </c>
      <c r="C1328" s="21"/>
      <c r="D1328" s="24"/>
      <c r="E1328" s="10"/>
      <c r="F1328" s="11">
        <f t="shared" si="20"/>
      </c>
    </row>
    <row r="1329" spans="1:6" ht="14.25">
      <c r="A1329" s="25" t="s">
        <v>2306</v>
      </c>
      <c r="B1329" s="20" t="s">
        <v>2307</v>
      </c>
      <c r="C1329" s="20" t="s">
        <v>14</v>
      </c>
      <c r="D1329" s="24"/>
      <c r="E1329" s="10"/>
      <c r="F1329" s="11">
        <f t="shared" si="20"/>
      </c>
    </row>
    <row r="1330" spans="1:6" ht="14.25">
      <c r="A1330" s="25" t="s">
        <v>2308</v>
      </c>
      <c r="B1330" s="20" t="s">
        <v>2309</v>
      </c>
      <c r="C1330" s="20" t="s">
        <v>47</v>
      </c>
      <c r="D1330" s="24">
        <v>40</v>
      </c>
      <c r="E1330" s="8"/>
      <c r="F1330" s="11">
        <f t="shared" si="20"/>
        <v>0</v>
      </c>
    </row>
    <row r="1331" spans="1:6" ht="14.25">
      <c r="A1331" s="25" t="s">
        <v>2310</v>
      </c>
      <c r="B1331" s="20" t="s">
        <v>2311</v>
      </c>
      <c r="C1331" s="20" t="s">
        <v>47</v>
      </c>
      <c r="D1331" s="24">
        <v>100</v>
      </c>
      <c r="E1331" s="8"/>
      <c r="F1331" s="11">
        <f t="shared" si="20"/>
        <v>0</v>
      </c>
    </row>
    <row r="1332" spans="1:6" ht="14.25">
      <c r="A1332" s="25" t="s">
        <v>2312</v>
      </c>
      <c r="B1332" s="20" t="s">
        <v>1213</v>
      </c>
      <c r="C1332" s="21"/>
      <c r="D1332" s="24"/>
      <c r="E1332" s="10"/>
      <c r="F1332" s="11">
        <f t="shared" si="20"/>
      </c>
    </row>
    <row r="1333" spans="1:6" ht="14.25">
      <c r="A1333" s="25" t="s">
        <v>2313</v>
      </c>
      <c r="B1333" s="20" t="s">
        <v>434</v>
      </c>
      <c r="C1333" s="21"/>
      <c r="D1333" s="24"/>
      <c r="E1333" s="10"/>
      <c r="F1333" s="11">
        <f t="shared" si="20"/>
      </c>
    </row>
    <row r="1334" spans="1:6" ht="28.5">
      <c r="A1334" s="25" t="s">
        <v>2314</v>
      </c>
      <c r="B1334" s="20" t="s">
        <v>2315</v>
      </c>
      <c r="C1334" s="20" t="s">
        <v>35</v>
      </c>
      <c r="D1334" s="24">
        <v>210</v>
      </c>
      <c r="E1334" s="8"/>
      <c r="F1334" s="11">
        <f t="shared" si="20"/>
        <v>0</v>
      </c>
    </row>
    <row r="1335" spans="1:6" ht="28.5">
      <c r="A1335" s="25" t="s">
        <v>2316</v>
      </c>
      <c r="B1335" s="20" t="s">
        <v>2317</v>
      </c>
      <c r="C1335" s="20" t="s">
        <v>35</v>
      </c>
      <c r="D1335" s="24">
        <v>9</v>
      </c>
      <c r="E1335" s="8"/>
      <c r="F1335" s="11">
        <f t="shared" si="20"/>
        <v>0</v>
      </c>
    </row>
    <row r="1336" spans="1:6" ht="28.5">
      <c r="A1336" s="25" t="s">
        <v>2318</v>
      </c>
      <c r="B1336" s="20" t="s">
        <v>2319</v>
      </c>
      <c r="C1336" s="20" t="s">
        <v>35</v>
      </c>
      <c r="D1336" s="24">
        <v>7</v>
      </c>
      <c r="E1336" s="10"/>
      <c r="F1336" s="11">
        <f t="shared" si="20"/>
        <v>0</v>
      </c>
    </row>
    <row r="1337" spans="1:6" ht="28.5">
      <c r="A1337" s="25" t="s">
        <v>2320</v>
      </c>
      <c r="B1337" s="20" t="s">
        <v>2321</v>
      </c>
      <c r="C1337" s="20" t="s">
        <v>101</v>
      </c>
      <c r="D1337" s="24">
        <v>3</v>
      </c>
      <c r="E1337" s="10"/>
      <c r="F1337" s="11">
        <f t="shared" si="20"/>
        <v>0</v>
      </c>
    </row>
    <row r="1338" spans="1:6" ht="14.25">
      <c r="A1338" s="25" t="s">
        <v>2322</v>
      </c>
      <c r="B1338" s="20" t="s">
        <v>2323</v>
      </c>
      <c r="C1338" s="21"/>
      <c r="D1338" s="24"/>
      <c r="E1338" s="10"/>
      <c r="F1338" s="11">
        <f t="shared" si="20"/>
      </c>
    </row>
    <row r="1339" spans="1:6" ht="42.75">
      <c r="A1339" s="25" t="s">
        <v>2324</v>
      </c>
      <c r="B1339" s="20" t="s">
        <v>2325</v>
      </c>
      <c r="C1339" s="20" t="s">
        <v>35</v>
      </c>
      <c r="D1339" s="24">
        <v>38</v>
      </c>
      <c r="E1339" s="10"/>
      <c r="F1339" s="11">
        <f t="shared" si="20"/>
        <v>0</v>
      </c>
    </row>
    <row r="1340" spans="1:6" ht="42.75">
      <c r="A1340" s="25" t="s">
        <v>2326</v>
      </c>
      <c r="B1340" s="20" t="s">
        <v>2327</v>
      </c>
      <c r="C1340" s="20" t="s">
        <v>101</v>
      </c>
      <c r="D1340" s="24">
        <v>2</v>
      </c>
      <c r="E1340" s="8"/>
      <c r="F1340" s="11">
        <f t="shared" si="20"/>
        <v>0</v>
      </c>
    </row>
    <row r="1341" spans="1:6" ht="42.75">
      <c r="A1341" s="25" t="s">
        <v>2328</v>
      </c>
      <c r="B1341" s="20" t="s">
        <v>2329</v>
      </c>
      <c r="C1341" s="20" t="s">
        <v>35</v>
      </c>
      <c r="D1341" s="24">
        <v>35</v>
      </c>
      <c r="E1341" s="10"/>
      <c r="F1341" s="11">
        <f t="shared" si="20"/>
        <v>0</v>
      </c>
    </row>
    <row r="1342" spans="1:6" ht="42.75">
      <c r="A1342" s="25" t="s">
        <v>2330</v>
      </c>
      <c r="B1342" s="20" t="s">
        <v>2331</v>
      </c>
      <c r="C1342" s="20" t="s">
        <v>101</v>
      </c>
      <c r="D1342" s="24">
        <v>1</v>
      </c>
      <c r="E1342" s="10"/>
      <c r="F1342" s="11">
        <f t="shared" si="20"/>
        <v>0</v>
      </c>
    </row>
    <row r="1343" spans="1:6" ht="42.75">
      <c r="A1343" s="25" t="s">
        <v>2332</v>
      </c>
      <c r="B1343" s="20" t="s">
        <v>2333</v>
      </c>
      <c r="C1343" s="20" t="s">
        <v>35</v>
      </c>
      <c r="D1343" s="24">
        <v>70</v>
      </c>
      <c r="E1343" s="10"/>
      <c r="F1343" s="11">
        <f t="shared" si="20"/>
        <v>0</v>
      </c>
    </row>
    <row r="1344" spans="1:6" ht="57">
      <c r="A1344" s="25" t="s">
        <v>2334</v>
      </c>
      <c r="B1344" s="20" t="s">
        <v>2335</v>
      </c>
      <c r="C1344" s="20" t="s">
        <v>17</v>
      </c>
      <c r="D1344" s="24">
        <v>1</v>
      </c>
      <c r="E1344" s="10"/>
      <c r="F1344" s="11">
        <f t="shared" si="20"/>
        <v>0</v>
      </c>
    </row>
    <row r="1345" spans="1:6" ht="14.25">
      <c r="A1345" s="25" t="s">
        <v>2336</v>
      </c>
      <c r="B1345" s="20" t="s">
        <v>2337</v>
      </c>
      <c r="C1345" s="21"/>
      <c r="D1345" s="24"/>
      <c r="E1345" s="10"/>
      <c r="F1345" s="11">
        <f t="shared" si="20"/>
      </c>
    </row>
    <row r="1346" spans="1:6" ht="14.25">
      <c r="A1346" s="25" t="s">
        <v>2338</v>
      </c>
      <c r="B1346" s="20" t="s">
        <v>2339</v>
      </c>
      <c r="C1346" s="20" t="s">
        <v>35</v>
      </c>
      <c r="D1346" s="24">
        <v>4</v>
      </c>
      <c r="E1346" s="10"/>
      <c r="F1346" s="11">
        <f t="shared" si="20"/>
        <v>0</v>
      </c>
    </row>
    <row r="1347" spans="1:6" ht="14.25">
      <c r="A1347" s="25" t="s">
        <v>2340</v>
      </c>
      <c r="B1347" s="20" t="s">
        <v>2341</v>
      </c>
      <c r="C1347" s="20" t="s">
        <v>101</v>
      </c>
      <c r="D1347" s="24">
        <v>4</v>
      </c>
      <c r="E1347" s="8"/>
      <c r="F1347" s="11">
        <f t="shared" si="20"/>
        <v>0</v>
      </c>
    </row>
    <row r="1348" spans="1:6" ht="14.25">
      <c r="A1348" s="25" t="s">
        <v>2342</v>
      </c>
      <c r="B1348" s="20" t="s">
        <v>2343</v>
      </c>
      <c r="C1348" s="20" t="s">
        <v>101</v>
      </c>
      <c r="D1348" s="24">
        <v>1</v>
      </c>
      <c r="E1348" s="10"/>
      <c r="F1348" s="11">
        <f t="shared" si="20"/>
        <v>0</v>
      </c>
    </row>
    <row r="1349" spans="1:6" ht="14.25">
      <c r="A1349" s="25" t="s">
        <v>2344</v>
      </c>
      <c r="B1349" s="20" t="s">
        <v>2345</v>
      </c>
      <c r="C1349" s="20" t="s">
        <v>101</v>
      </c>
      <c r="D1349" s="24">
        <v>2</v>
      </c>
      <c r="E1349" s="10"/>
      <c r="F1349" s="11">
        <f t="shared" si="20"/>
        <v>0</v>
      </c>
    </row>
    <row r="1350" spans="1:6" ht="28.5">
      <c r="A1350" s="25" t="s">
        <v>2346</v>
      </c>
      <c r="B1350" s="20" t="s">
        <v>2347</v>
      </c>
      <c r="C1350" s="20" t="s">
        <v>101</v>
      </c>
      <c r="D1350" s="24">
        <v>2</v>
      </c>
      <c r="E1350" s="10"/>
      <c r="F1350" s="11">
        <f t="shared" si="20"/>
        <v>0</v>
      </c>
    </row>
    <row r="1351" spans="1:6" ht="28.5">
      <c r="A1351" s="25" t="s">
        <v>2348</v>
      </c>
      <c r="B1351" s="20" t="s">
        <v>2349</v>
      </c>
      <c r="C1351" s="20" t="s">
        <v>101</v>
      </c>
      <c r="D1351" s="24">
        <v>2</v>
      </c>
      <c r="E1351" s="10"/>
      <c r="F1351" s="11">
        <f t="shared" si="20"/>
        <v>0</v>
      </c>
    </row>
    <row r="1352" spans="1:6" ht="28.5">
      <c r="A1352" s="25" t="s">
        <v>2350</v>
      </c>
      <c r="B1352" s="20" t="s">
        <v>2351</v>
      </c>
      <c r="C1352" s="20" t="s">
        <v>101</v>
      </c>
      <c r="D1352" s="24">
        <v>1</v>
      </c>
      <c r="E1352" s="10"/>
      <c r="F1352" s="11">
        <f aca="true" t="shared" si="21" ref="F1352:F1415">IF(D1352="","",D1352*E1352)</f>
        <v>0</v>
      </c>
    </row>
    <row r="1353" spans="1:6" ht="14.25">
      <c r="A1353" s="25" t="s">
        <v>2352</v>
      </c>
      <c r="B1353" s="20" t="s">
        <v>2353</v>
      </c>
      <c r="C1353" s="20" t="s">
        <v>101</v>
      </c>
      <c r="D1353" s="24">
        <v>1</v>
      </c>
      <c r="E1353" s="10"/>
      <c r="F1353" s="11">
        <f t="shared" si="21"/>
        <v>0</v>
      </c>
    </row>
    <row r="1354" spans="1:6" ht="14.25">
      <c r="A1354" s="25" t="s">
        <v>2354</v>
      </c>
      <c r="B1354" s="20" t="s">
        <v>2355</v>
      </c>
      <c r="C1354" s="21"/>
      <c r="D1354" s="24"/>
      <c r="E1354" s="10"/>
      <c r="F1354" s="11">
        <f t="shared" si="21"/>
      </c>
    </row>
    <row r="1355" spans="1:6" ht="14.25">
      <c r="A1355" s="25" t="s">
        <v>2356</v>
      </c>
      <c r="B1355" s="20" t="s">
        <v>2357</v>
      </c>
      <c r="C1355" s="21"/>
      <c r="D1355" s="24"/>
      <c r="E1355" s="10"/>
      <c r="F1355" s="11">
        <f t="shared" si="21"/>
      </c>
    </row>
    <row r="1356" spans="1:6" ht="28.5">
      <c r="A1356" s="25" t="s">
        <v>2358</v>
      </c>
      <c r="B1356" s="20" t="s">
        <v>2359</v>
      </c>
      <c r="C1356" s="20" t="s">
        <v>35</v>
      </c>
      <c r="D1356" s="24">
        <v>45</v>
      </c>
      <c r="E1356" s="8"/>
      <c r="F1356" s="11">
        <f t="shared" si="21"/>
        <v>0</v>
      </c>
    </row>
    <row r="1357" spans="1:6" ht="14.25">
      <c r="A1357" s="25" t="s">
        <v>2360</v>
      </c>
      <c r="B1357" s="20" t="s">
        <v>2361</v>
      </c>
      <c r="C1357" s="20" t="s">
        <v>35</v>
      </c>
      <c r="D1357" s="24">
        <v>10</v>
      </c>
      <c r="E1357" s="8"/>
      <c r="F1357" s="11">
        <f t="shared" si="21"/>
        <v>0</v>
      </c>
    </row>
    <row r="1358" spans="1:6" ht="99.75">
      <c r="A1358" s="25" t="s">
        <v>2362</v>
      </c>
      <c r="B1358" s="20" t="s">
        <v>2363</v>
      </c>
      <c r="C1358" s="20" t="s">
        <v>17</v>
      </c>
      <c r="D1358" s="24">
        <v>8</v>
      </c>
      <c r="E1358" s="10"/>
      <c r="F1358" s="11">
        <f t="shared" si="21"/>
        <v>0</v>
      </c>
    </row>
    <row r="1359" spans="1:6" ht="14.25">
      <c r="A1359" s="25" t="s">
        <v>2364</v>
      </c>
      <c r="B1359" s="20" t="s">
        <v>2365</v>
      </c>
      <c r="C1359" s="20" t="s">
        <v>17</v>
      </c>
      <c r="D1359" s="24">
        <v>1</v>
      </c>
      <c r="E1359" s="10"/>
      <c r="F1359" s="11">
        <f t="shared" si="21"/>
        <v>0</v>
      </c>
    </row>
    <row r="1360" spans="1:6" ht="14.25">
      <c r="A1360" s="25" t="s">
        <v>2366</v>
      </c>
      <c r="B1360" s="20" t="s">
        <v>2367</v>
      </c>
      <c r="C1360" s="20" t="s">
        <v>17</v>
      </c>
      <c r="D1360" s="24">
        <v>1</v>
      </c>
      <c r="E1360" s="10"/>
      <c r="F1360" s="11">
        <f t="shared" si="21"/>
        <v>0</v>
      </c>
    </row>
    <row r="1361" spans="1:6" ht="28.5">
      <c r="A1361" s="25" t="s">
        <v>2368</v>
      </c>
      <c r="B1361" s="20" t="s">
        <v>2369</v>
      </c>
      <c r="C1361" s="20" t="s">
        <v>35</v>
      </c>
      <c r="D1361" s="24">
        <v>250</v>
      </c>
      <c r="E1361" s="10"/>
      <c r="F1361" s="11">
        <f t="shared" si="21"/>
        <v>0</v>
      </c>
    </row>
    <row r="1362" spans="1:6" ht="14.25">
      <c r="A1362" s="25" t="s">
        <v>2370</v>
      </c>
      <c r="B1362" s="20" t="s">
        <v>2371</v>
      </c>
      <c r="C1362" s="21"/>
      <c r="D1362" s="24"/>
      <c r="E1362" s="10"/>
      <c r="F1362" s="11">
        <f t="shared" si="21"/>
      </c>
    </row>
    <row r="1363" spans="1:6" ht="42.75">
      <c r="A1363" s="25" t="s">
        <v>2372</v>
      </c>
      <c r="B1363" s="20" t="s">
        <v>2373</v>
      </c>
      <c r="C1363" s="20" t="s">
        <v>35</v>
      </c>
      <c r="D1363" s="24">
        <v>20</v>
      </c>
      <c r="E1363" s="10"/>
      <c r="F1363" s="11">
        <f t="shared" si="21"/>
        <v>0</v>
      </c>
    </row>
    <row r="1364" spans="1:6" ht="28.5">
      <c r="A1364" s="25" t="s">
        <v>2374</v>
      </c>
      <c r="B1364" s="20" t="s">
        <v>2375</v>
      </c>
      <c r="C1364" s="20" t="s">
        <v>17</v>
      </c>
      <c r="D1364" s="24">
        <v>1</v>
      </c>
      <c r="E1364" s="8"/>
      <c r="F1364" s="11">
        <f t="shared" si="21"/>
        <v>0</v>
      </c>
    </row>
    <row r="1365" spans="1:6" ht="28.5">
      <c r="A1365" s="25" t="s">
        <v>2376</v>
      </c>
      <c r="B1365" s="20" t="s">
        <v>2377</v>
      </c>
      <c r="C1365" s="20" t="s">
        <v>101</v>
      </c>
      <c r="D1365" s="24">
        <v>3</v>
      </c>
      <c r="E1365" s="10"/>
      <c r="F1365" s="11">
        <f t="shared" si="21"/>
        <v>0</v>
      </c>
    </row>
    <row r="1366" spans="1:6" ht="28.5">
      <c r="A1366" s="25" t="s">
        <v>2378</v>
      </c>
      <c r="B1366" s="20" t="s">
        <v>2379</v>
      </c>
      <c r="C1366" s="20" t="s">
        <v>101</v>
      </c>
      <c r="D1366" s="24">
        <v>3</v>
      </c>
      <c r="E1366" s="10"/>
      <c r="F1366" s="11">
        <f t="shared" si="21"/>
        <v>0</v>
      </c>
    </row>
    <row r="1367" spans="1:6" ht="14.25">
      <c r="A1367" s="25" t="s">
        <v>2380</v>
      </c>
      <c r="B1367" s="20" t="s">
        <v>2381</v>
      </c>
      <c r="C1367" s="21"/>
      <c r="D1367" s="24"/>
      <c r="E1367" s="10"/>
      <c r="F1367" s="11">
        <f t="shared" si="21"/>
      </c>
    </row>
    <row r="1368" spans="1:6" ht="85.5">
      <c r="A1368" s="25" t="s">
        <v>2382</v>
      </c>
      <c r="B1368" s="20" t="s">
        <v>2383</v>
      </c>
      <c r="C1368" s="20" t="s">
        <v>14</v>
      </c>
      <c r="D1368" s="24"/>
      <c r="E1368" s="10"/>
      <c r="F1368" s="11">
        <f t="shared" si="21"/>
      </c>
    </row>
    <row r="1369" spans="1:6" ht="28.5">
      <c r="A1369" s="25" t="s">
        <v>2384</v>
      </c>
      <c r="B1369" s="20" t="s">
        <v>2385</v>
      </c>
      <c r="C1369" s="20" t="s">
        <v>101</v>
      </c>
      <c r="D1369" s="24">
        <v>2</v>
      </c>
      <c r="E1369" s="8"/>
      <c r="F1369" s="11">
        <f t="shared" si="21"/>
        <v>0</v>
      </c>
    </row>
    <row r="1370" spans="1:6" ht="14.25">
      <c r="A1370" s="25" t="s">
        <v>2386</v>
      </c>
      <c r="B1370" s="20" t="s">
        <v>2387</v>
      </c>
      <c r="C1370" s="20" t="s">
        <v>101</v>
      </c>
      <c r="D1370" s="24">
        <v>1</v>
      </c>
      <c r="E1370" s="8"/>
      <c r="F1370" s="11">
        <f t="shared" si="21"/>
        <v>0</v>
      </c>
    </row>
    <row r="1371" spans="1:6" ht="14.25">
      <c r="A1371" s="25" t="s">
        <v>2388</v>
      </c>
      <c r="B1371" s="20" t="s">
        <v>2389</v>
      </c>
      <c r="C1371" s="21"/>
      <c r="D1371" s="24"/>
      <c r="E1371" s="10"/>
      <c r="F1371" s="11">
        <f t="shared" si="21"/>
      </c>
    </row>
    <row r="1372" spans="1:6" ht="28.5">
      <c r="A1372" s="25" t="s">
        <v>2390</v>
      </c>
      <c r="B1372" s="20" t="s">
        <v>2391</v>
      </c>
      <c r="C1372" s="20" t="s">
        <v>14</v>
      </c>
      <c r="D1372" s="24"/>
      <c r="E1372" s="10"/>
      <c r="F1372" s="11">
        <f t="shared" si="21"/>
      </c>
    </row>
    <row r="1373" spans="1:6" ht="28.5">
      <c r="A1373" s="25" t="s">
        <v>2392</v>
      </c>
      <c r="B1373" s="20" t="s">
        <v>2393</v>
      </c>
      <c r="C1373" s="20" t="s">
        <v>101</v>
      </c>
      <c r="D1373" s="24">
        <v>1</v>
      </c>
      <c r="E1373" s="8"/>
      <c r="F1373" s="11">
        <f t="shared" si="21"/>
        <v>0</v>
      </c>
    </row>
    <row r="1374" spans="1:6" ht="28.5">
      <c r="A1374" s="25" t="s">
        <v>2394</v>
      </c>
      <c r="B1374" s="20" t="s">
        <v>2395</v>
      </c>
      <c r="C1374" s="20" t="s">
        <v>101</v>
      </c>
      <c r="D1374" s="24">
        <v>1</v>
      </c>
      <c r="E1374" s="8"/>
      <c r="F1374" s="11">
        <f t="shared" si="21"/>
        <v>0</v>
      </c>
    </row>
    <row r="1375" spans="1:6" ht="28.5">
      <c r="A1375" s="25" t="s">
        <v>2396</v>
      </c>
      <c r="B1375" s="20" t="s">
        <v>2397</v>
      </c>
      <c r="C1375" s="20" t="s">
        <v>101</v>
      </c>
      <c r="D1375" s="24">
        <v>1</v>
      </c>
      <c r="E1375" s="10"/>
      <c r="F1375" s="11">
        <f t="shared" si="21"/>
        <v>0</v>
      </c>
    </row>
    <row r="1376" spans="1:6" ht="57">
      <c r="A1376" s="25" t="s">
        <v>2398</v>
      </c>
      <c r="B1376" s="20" t="s">
        <v>2399</v>
      </c>
      <c r="C1376" s="20" t="s">
        <v>101</v>
      </c>
      <c r="D1376" s="24">
        <v>2</v>
      </c>
      <c r="E1376" s="10"/>
      <c r="F1376" s="11">
        <f t="shared" si="21"/>
        <v>0</v>
      </c>
    </row>
    <row r="1377" spans="1:6" ht="14.25">
      <c r="A1377" s="25" t="s">
        <v>2400</v>
      </c>
      <c r="B1377" s="20" t="s">
        <v>2401</v>
      </c>
      <c r="C1377" s="20" t="s">
        <v>101</v>
      </c>
      <c r="D1377" s="24">
        <v>2</v>
      </c>
      <c r="E1377" s="10"/>
      <c r="F1377" s="11">
        <f t="shared" si="21"/>
        <v>0</v>
      </c>
    </row>
    <row r="1378" spans="1:6" ht="14.25">
      <c r="A1378" s="25" t="s">
        <v>2402</v>
      </c>
      <c r="B1378" s="20" t="s">
        <v>2403</v>
      </c>
      <c r="C1378" s="20" t="s">
        <v>101</v>
      </c>
      <c r="D1378" s="24">
        <v>1</v>
      </c>
      <c r="E1378" s="10"/>
      <c r="F1378" s="11">
        <f t="shared" si="21"/>
        <v>0</v>
      </c>
    </row>
    <row r="1379" spans="1:6" ht="14.25">
      <c r="A1379" s="25" t="s">
        <v>2404</v>
      </c>
      <c r="B1379" s="20" t="s">
        <v>2405</v>
      </c>
      <c r="C1379" s="20" t="s">
        <v>101</v>
      </c>
      <c r="D1379" s="24">
        <v>2</v>
      </c>
      <c r="E1379" s="10"/>
      <c r="F1379" s="11">
        <f t="shared" si="21"/>
        <v>0</v>
      </c>
    </row>
    <row r="1380" spans="1:6" ht="14.25">
      <c r="A1380" s="25" t="s">
        <v>2406</v>
      </c>
      <c r="B1380" s="20" t="s">
        <v>2407</v>
      </c>
      <c r="C1380" s="20" t="s">
        <v>101</v>
      </c>
      <c r="D1380" s="24">
        <v>3</v>
      </c>
      <c r="E1380" s="10"/>
      <c r="F1380" s="11">
        <f t="shared" si="21"/>
        <v>0</v>
      </c>
    </row>
    <row r="1381" spans="1:6" ht="14.25">
      <c r="A1381" s="25" t="s">
        <v>2408</v>
      </c>
      <c r="B1381" s="20" t="s">
        <v>2409</v>
      </c>
      <c r="C1381" s="20" t="s">
        <v>101</v>
      </c>
      <c r="D1381" s="24">
        <v>10</v>
      </c>
      <c r="E1381" s="10"/>
      <c r="F1381" s="11">
        <f t="shared" si="21"/>
        <v>0</v>
      </c>
    </row>
    <row r="1382" spans="1:6" ht="14.25">
      <c r="A1382" s="25" t="s">
        <v>2410</v>
      </c>
      <c r="B1382" s="20" t="s">
        <v>2411</v>
      </c>
      <c r="C1382" s="20" t="s">
        <v>101</v>
      </c>
      <c r="D1382" s="24">
        <v>4</v>
      </c>
      <c r="E1382" s="10"/>
      <c r="F1382" s="11">
        <f t="shared" si="21"/>
        <v>0</v>
      </c>
    </row>
    <row r="1383" spans="1:6" ht="14.25">
      <c r="A1383" s="25" t="s">
        <v>2412</v>
      </c>
      <c r="B1383" s="20" t="s">
        <v>2413</v>
      </c>
      <c r="C1383" s="20" t="s">
        <v>101</v>
      </c>
      <c r="D1383" s="24">
        <v>1</v>
      </c>
      <c r="E1383" s="10"/>
      <c r="F1383" s="11">
        <f t="shared" si="21"/>
        <v>0</v>
      </c>
    </row>
    <row r="1384" spans="1:6" ht="14.25">
      <c r="A1384" s="25" t="s">
        <v>2414</v>
      </c>
      <c r="B1384" s="20" t="s">
        <v>2415</v>
      </c>
      <c r="C1384" s="20" t="s">
        <v>101</v>
      </c>
      <c r="D1384" s="24">
        <v>1</v>
      </c>
      <c r="E1384" s="10"/>
      <c r="F1384" s="11">
        <f t="shared" si="21"/>
        <v>0</v>
      </c>
    </row>
    <row r="1385" spans="1:6" ht="14.25">
      <c r="A1385" s="25" t="s">
        <v>2416</v>
      </c>
      <c r="B1385" s="20" t="s">
        <v>2417</v>
      </c>
      <c r="C1385" s="20" t="s">
        <v>101</v>
      </c>
      <c r="D1385" s="24">
        <v>1</v>
      </c>
      <c r="E1385" s="10"/>
      <c r="F1385" s="11">
        <f t="shared" si="21"/>
        <v>0</v>
      </c>
    </row>
    <row r="1386" spans="1:6" ht="14.25">
      <c r="A1386" s="25" t="s">
        <v>2418</v>
      </c>
      <c r="B1386" s="20" t="s">
        <v>2419</v>
      </c>
      <c r="C1386" s="20" t="s">
        <v>101</v>
      </c>
      <c r="D1386" s="24">
        <v>2</v>
      </c>
      <c r="E1386" s="10"/>
      <c r="F1386" s="11">
        <f t="shared" si="21"/>
        <v>0</v>
      </c>
    </row>
    <row r="1387" spans="1:6" ht="14.25">
      <c r="A1387" s="25" t="s">
        <v>2420</v>
      </c>
      <c r="B1387" s="20" t="s">
        <v>2421</v>
      </c>
      <c r="C1387" s="20" t="s">
        <v>101</v>
      </c>
      <c r="D1387" s="24">
        <v>4</v>
      </c>
      <c r="E1387" s="10"/>
      <c r="F1387" s="11">
        <f t="shared" si="21"/>
        <v>0</v>
      </c>
    </row>
    <row r="1388" spans="1:6" ht="14.25">
      <c r="A1388" s="25" t="s">
        <v>2422</v>
      </c>
      <c r="B1388" s="20" t="s">
        <v>2423</v>
      </c>
      <c r="C1388" s="20" t="s">
        <v>101</v>
      </c>
      <c r="D1388" s="24">
        <v>3</v>
      </c>
      <c r="E1388" s="10"/>
      <c r="F1388" s="11">
        <f t="shared" si="21"/>
        <v>0</v>
      </c>
    </row>
    <row r="1389" spans="1:6" ht="14.25">
      <c r="A1389" s="25" t="s">
        <v>2424</v>
      </c>
      <c r="B1389" s="20" t="s">
        <v>2425</v>
      </c>
      <c r="C1389" s="20" t="s">
        <v>101</v>
      </c>
      <c r="D1389" s="24">
        <v>1</v>
      </c>
      <c r="E1389" s="10"/>
      <c r="F1389" s="11">
        <f t="shared" si="21"/>
        <v>0</v>
      </c>
    </row>
    <row r="1390" spans="1:6" ht="14.25">
      <c r="A1390" s="25" t="s">
        <v>2426</v>
      </c>
      <c r="B1390" s="20" t="s">
        <v>2427</v>
      </c>
      <c r="C1390" s="20" t="s">
        <v>101</v>
      </c>
      <c r="D1390" s="24">
        <v>4</v>
      </c>
      <c r="E1390" s="10"/>
      <c r="F1390" s="11">
        <f t="shared" si="21"/>
        <v>0</v>
      </c>
    </row>
    <row r="1391" spans="1:6" ht="14.25">
      <c r="A1391" s="25" t="s">
        <v>2428</v>
      </c>
      <c r="B1391" s="20" t="s">
        <v>2429</v>
      </c>
      <c r="C1391" s="20" t="s">
        <v>101</v>
      </c>
      <c r="D1391" s="24">
        <v>2</v>
      </c>
      <c r="E1391" s="10"/>
      <c r="F1391" s="11">
        <f t="shared" si="21"/>
        <v>0</v>
      </c>
    </row>
    <row r="1392" spans="1:6" ht="42.75">
      <c r="A1392" s="25" t="s">
        <v>2430</v>
      </c>
      <c r="B1392" s="20" t="s">
        <v>2431</v>
      </c>
      <c r="C1392" s="20" t="s">
        <v>101</v>
      </c>
      <c r="D1392" s="24">
        <v>1</v>
      </c>
      <c r="E1392" s="10"/>
      <c r="F1392" s="11">
        <f t="shared" si="21"/>
        <v>0</v>
      </c>
    </row>
    <row r="1393" spans="1:6" ht="42.75">
      <c r="A1393" s="25" t="s">
        <v>2432</v>
      </c>
      <c r="B1393" s="20" t="s">
        <v>2433</v>
      </c>
      <c r="C1393" s="20" t="s">
        <v>101</v>
      </c>
      <c r="D1393" s="24">
        <v>2</v>
      </c>
      <c r="E1393" s="10"/>
      <c r="F1393" s="11">
        <f t="shared" si="21"/>
        <v>0</v>
      </c>
    </row>
    <row r="1394" spans="1:6" ht="14.25">
      <c r="A1394" s="25" t="s">
        <v>2434</v>
      </c>
      <c r="B1394" s="20" t="s">
        <v>2435</v>
      </c>
      <c r="C1394" s="20" t="s">
        <v>101</v>
      </c>
      <c r="D1394" s="24">
        <v>1</v>
      </c>
      <c r="E1394" s="10"/>
      <c r="F1394" s="11">
        <f t="shared" si="21"/>
        <v>0</v>
      </c>
    </row>
    <row r="1395" spans="1:6" ht="14.25">
      <c r="A1395" s="25" t="s">
        <v>2436</v>
      </c>
      <c r="B1395" s="20" t="s">
        <v>2437</v>
      </c>
      <c r="C1395" s="20" t="s">
        <v>101</v>
      </c>
      <c r="D1395" s="24">
        <v>2</v>
      </c>
      <c r="E1395" s="10"/>
      <c r="F1395" s="11">
        <f t="shared" si="21"/>
        <v>0</v>
      </c>
    </row>
    <row r="1396" spans="1:6" ht="14.25">
      <c r="A1396" s="25" t="s">
        <v>2438</v>
      </c>
      <c r="B1396" s="20" t="s">
        <v>2439</v>
      </c>
      <c r="C1396" s="20" t="s">
        <v>101</v>
      </c>
      <c r="D1396" s="24">
        <v>2</v>
      </c>
      <c r="E1396" s="10"/>
      <c r="F1396" s="11">
        <f t="shared" si="21"/>
        <v>0</v>
      </c>
    </row>
    <row r="1397" spans="1:6" ht="14.25">
      <c r="A1397" s="25" t="s">
        <v>2440</v>
      </c>
      <c r="B1397" s="20" t="s">
        <v>2441</v>
      </c>
      <c r="C1397" s="20" t="s">
        <v>101</v>
      </c>
      <c r="D1397" s="24">
        <v>7</v>
      </c>
      <c r="E1397" s="10"/>
      <c r="F1397" s="11">
        <f t="shared" si="21"/>
        <v>0</v>
      </c>
    </row>
    <row r="1398" spans="1:6" ht="14.25">
      <c r="A1398" s="25" t="s">
        <v>2442</v>
      </c>
      <c r="B1398" s="20" t="s">
        <v>2443</v>
      </c>
      <c r="C1398" s="20" t="s">
        <v>101</v>
      </c>
      <c r="D1398" s="24">
        <v>1</v>
      </c>
      <c r="E1398" s="10"/>
      <c r="F1398" s="11">
        <f t="shared" si="21"/>
        <v>0</v>
      </c>
    </row>
    <row r="1399" spans="1:6" ht="14.25">
      <c r="A1399" s="25" t="s">
        <v>2444</v>
      </c>
      <c r="B1399" s="20" t="s">
        <v>2445</v>
      </c>
      <c r="C1399" s="20" t="s">
        <v>101</v>
      </c>
      <c r="D1399" s="24">
        <v>1</v>
      </c>
      <c r="E1399" s="10"/>
      <c r="F1399" s="11">
        <f t="shared" si="21"/>
        <v>0</v>
      </c>
    </row>
    <row r="1400" spans="1:6" ht="14.25">
      <c r="A1400" s="25" t="s">
        <v>2446</v>
      </c>
      <c r="B1400" s="20" t="s">
        <v>2447</v>
      </c>
      <c r="C1400" s="20" t="s">
        <v>101</v>
      </c>
      <c r="D1400" s="24">
        <v>1</v>
      </c>
      <c r="E1400" s="10"/>
      <c r="F1400" s="11">
        <f t="shared" si="21"/>
        <v>0</v>
      </c>
    </row>
    <row r="1401" spans="1:6" ht="14.25">
      <c r="A1401" s="25" t="s">
        <v>2448</v>
      </c>
      <c r="B1401" s="20" t="s">
        <v>2449</v>
      </c>
      <c r="C1401" s="20" t="s">
        <v>101</v>
      </c>
      <c r="D1401" s="24">
        <v>1</v>
      </c>
      <c r="E1401" s="10"/>
      <c r="F1401" s="11">
        <f t="shared" si="21"/>
        <v>0</v>
      </c>
    </row>
    <row r="1402" spans="1:6" ht="28.5">
      <c r="A1402" s="25" t="s">
        <v>2450</v>
      </c>
      <c r="B1402" s="20" t="s">
        <v>2451</v>
      </c>
      <c r="C1402" s="20" t="s">
        <v>101</v>
      </c>
      <c r="D1402" s="24">
        <v>3</v>
      </c>
      <c r="E1402" s="10"/>
      <c r="F1402" s="11">
        <f t="shared" si="21"/>
        <v>0</v>
      </c>
    </row>
    <row r="1403" spans="1:6" ht="28.5">
      <c r="A1403" s="25" t="s">
        <v>2452</v>
      </c>
      <c r="B1403" s="20" t="s">
        <v>2453</v>
      </c>
      <c r="C1403" s="20" t="s">
        <v>101</v>
      </c>
      <c r="D1403" s="24">
        <v>1</v>
      </c>
      <c r="E1403" s="10"/>
      <c r="F1403" s="11">
        <f t="shared" si="21"/>
        <v>0</v>
      </c>
    </row>
    <row r="1404" spans="1:6" ht="14.25">
      <c r="A1404" s="25" t="s">
        <v>2454</v>
      </c>
      <c r="B1404" s="20" t="s">
        <v>2455</v>
      </c>
      <c r="C1404" s="20" t="s">
        <v>35</v>
      </c>
      <c r="D1404" s="24">
        <v>10</v>
      </c>
      <c r="E1404" s="10"/>
      <c r="F1404" s="11">
        <f t="shared" si="21"/>
        <v>0</v>
      </c>
    </row>
    <row r="1405" spans="1:6" ht="42.75">
      <c r="A1405" s="25" t="s">
        <v>2456</v>
      </c>
      <c r="B1405" s="20" t="s">
        <v>2457</v>
      </c>
      <c r="C1405" s="20" t="s">
        <v>17</v>
      </c>
      <c r="D1405" s="24">
        <v>1</v>
      </c>
      <c r="E1405" s="10"/>
      <c r="F1405" s="11">
        <f t="shared" si="21"/>
        <v>0</v>
      </c>
    </row>
    <row r="1406" spans="1:6" ht="14.25">
      <c r="A1406" s="25" t="s">
        <v>2458</v>
      </c>
      <c r="B1406" s="20" t="s">
        <v>2459</v>
      </c>
      <c r="C1406" s="20" t="s">
        <v>17</v>
      </c>
      <c r="D1406" s="24">
        <v>1</v>
      </c>
      <c r="E1406" s="10"/>
      <c r="F1406" s="11">
        <f t="shared" si="21"/>
        <v>0</v>
      </c>
    </row>
    <row r="1407" spans="1:6" ht="14.25">
      <c r="A1407" s="25" t="s">
        <v>2460</v>
      </c>
      <c r="B1407" s="20" t="s">
        <v>212</v>
      </c>
      <c r="C1407" s="21"/>
      <c r="D1407" s="24"/>
      <c r="E1407" s="10"/>
      <c r="F1407" s="11">
        <f t="shared" si="21"/>
      </c>
    </row>
    <row r="1408" spans="1:6" ht="14.25">
      <c r="A1408" s="25" t="s">
        <v>2461</v>
      </c>
      <c r="B1408" s="20" t="s">
        <v>2462</v>
      </c>
      <c r="C1408" s="21"/>
      <c r="D1408" s="24"/>
      <c r="E1408" s="10"/>
      <c r="F1408" s="11">
        <f t="shared" si="21"/>
      </c>
    </row>
    <row r="1409" spans="1:6" ht="28.5">
      <c r="A1409" s="25" t="s">
        <v>2463</v>
      </c>
      <c r="B1409" s="20" t="s">
        <v>2464</v>
      </c>
      <c r="C1409" s="20" t="s">
        <v>35</v>
      </c>
      <c r="D1409" s="24">
        <v>50</v>
      </c>
      <c r="E1409" s="8"/>
      <c r="F1409" s="11">
        <f t="shared" si="21"/>
        <v>0</v>
      </c>
    </row>
    <row r="1410" spans="1:6" ht="28.5">
      <c r="A1410" s="25" t="s">
        <v>2465</v>
      </c>
      <c r="B1410" s="20" t="s">
        <v>2466</v>
      </c>
      <c r="C1410" s="20" t="s">
        <v>35</v>
      </c>
      <c r="D1410" s="24">
        <v>50</v>
      </c>
      <c r="E1410" s="8"/>
      <c r="F1410" s="11">
        <f t="shared" si="21"/>
        <v>0</v>
      </c>
    </row>
    <row r="1411" spans="1:6" ht="42.75">
      <c r="A1411" s="25" t="s">
        <v>2467</v>
      </c>
      <c r="B1411" s="20" t="s">
        <v>2468</v>
      </c>
      <c r="C1411" s="20" t="s">
        <v>35</v>
      </c>
      <c r="D1411" s="24">
        <v>500</v>
      </c>
      <c r="E1411" s="10"/>
      <c r="F1411" s="11">
        <f t="shared" si="21"/>
        <v>0</v>
      </c>
    </row>
    <row r="1412" spans="1:6" ht="42.75">
      <c r="A1412" s="25" t="s">
        <v>2469</v>
      </c>
      <c r="B1412" s="20" t="s">
        <v>2470</v>
      </c>
      <c r="C1412" s="20" t="s">
        <v>17</v>
      </c>
      <c r="D1412" s="24">
        <v>50</v>
      </c>
      <c r="E1412" s="10"/>
      <c r="F1412" s="11">
        <f t="shared" si="21"/>
        <v>0</v>
      </c>
    </row>
    <row r="1413" spans="1:6" ht="42.75">
      <c r="A1413" s="25" t="s">
        <v>2471</v>
      </c>
      <c r="B1413" s="20" t="s">
        <v>2472</v>
      </c>
      <c r="C1413" s="20" t="s">
        <v>35</v>
      </c>
      <c r="D1413" s="24">
        <v>100</v>
      </c>
      <c r="E1413" s="10"/>
      <c r="F1413" s="11">
        <f t="shared" si="21"/>
        <v>0</v>
      </c>
    </row>
    <row r="1414" spans="1:6" ht="28.5">
      <c r="A1414" s="25" t="s">
        <v>2473</v>
      </c>
      <c r="B1414" s="20" t="s">
        <v>2474</v>
      </c>
      <c r="C1414" s="20" t="s">
        <v>44</v>
      </c>
      <c r="D1414" s="24">
        <v>35</v>
      </c>
      <c r="E1414" s="10"/>
      <c r="F1414" s="11">
        <f t="shared" si="21"/>
        <v>0</v>
      </c>
    </row>
    <row r="1415" spans="1:6" ht="42.75">
      <c r="A1415" s="25" t="s">
        <v>2475</v>
      </c>
      <c r="B1415" s="20" t="s">
        <v>2476</v>
      </c>
      <c r="C1415" s="20" t="s">
        <v>35</v>
      </c>
      <c r="D1415" s="24">
        <v>5</v>
      </c>
      <c r="E1415" s="10"/>
      <c r="F1415" s="11">
        <f t="shared" si="21"/>
        <v>0</v>
      </c>
    </row>
    <row r="1416" spans="1:6" ht="28.5">
      <c r="A1416" s="25" t="s">
        <v>2477</v>
      </c>
      <c r="B1416" s="20" t="s">
        <v>2478</v>
      </c>
      <c r="C1416" s="20" t="s">
        <v>17</v>
      </c>
      <c r="D1416" s="24">
        <v>1</v>
      </c>
      <c r="E1416" s="10"/>
      <c r="F1416" s="11">
        <f aca="true" t="shared" si="22" ref="F1416:F1479">IF(D1416="","",D1416*E1416)</f>
        <v>0</v>
      </c>
    </row>
    <row r="1417" spans="1:6" ht="14.25">
      <c r="A1417" s="25" t="s">
        <v>2479</v>
      </c>
      <c r="B1417" s="20" t="s">
        <v>2480</v>
      </c>
      <c r="C1417" s="20" t="s">
        <v>35</v>
      </c>
      <c r="D1417" s="24">
        <v>50</v>
      </c>
      <c r="E1417" s="10"/>
      <c r="F1417" s="11">
        <f t="shared" si="22"/>
        <v>0</v>
      </c>
    </row>
    <row r="1418" spans="1:6" ht="14.25">
      <c r="A1418" s="25" t="s">
        <v>2481</v>
      </c>
      <c r="B1418" s="20" t="s">
        <v>2482</v>
      </c>
      <c r="C1418" s="20" t="s">
        <v>35</v>
      </c>
      <c r="D1418" s="24">
        <v>400</v>
      </c>
      <c r="E1418" s="10"/>
      <c r="F1418" s="11">
        <f t="shared" si="22"/>
        <v>0</v>
      </c>
    </row>
    <row r="1419" spans="1:6" ht="28.5">
      <c r="A1419" s="25" t="s">
        <v>2483</v>
      </c>
      <c r="B1419" s="20" t="s">
        <v>2484</v>
      </c>
      <c r="C1419" s="20" t="s">
        <v>35</v>
      </c>
      <c r="D1419" s="24">
        <v>200</v>
      </c>
      <c r="E1419" s="10"/>
      <c r="F1419" s="11">
        <f t="shared" si="22"/>
        <v>0</v>
      </c>
    </row>
    <row r="1420" spans="1:6" ht="14.25">
      <c r="A1420" s="25" t="s">
        <v>2485</v>
      </c>
      <c r="B1420" s="20" t="s">
        <v>2486</v>
      </c>
      <c r="C1420" s="20" t="s">
        <v>17</v>
      </c>
      <c r="D1420" s="24">
        <v>2</v>
      </c>
      <c r="E1420" s="10"/>
      <c r="F1420" s="11">
        <f t="shared" si="22"/>
        <v>0</v>
      </c>
    </row>
    <row r="1421" spans="1:6" ht="42.75">
      <c r="A1421" s="25" t="s">
        <v>2487</v>
      </c>
      <c r="B1421" s="20" t="s">
        <v>2488</v>
      </c>
      <c r="C1421" s="20" t="s">
        <v>101</v>
      </c>
      <c r="D1421" s="24">
        <v>1</v>
      </c>
      <c r="E1421" s="10"/>
      <c r="F1421" s="11">
        <f t="shared" si="22"/>
        <v>0</v>
      </c>
    </row>
    <row r="1422" spans="1:6" ht="85.5">
      <c r="A1422" s="25" t="s">
        <v>2489</v>
      </c>
      <c r="B1422" s="20" t="s">
        <v>2490</v>
      </c>
      <c r="C1422" s="20" t="s">
        <v>17</v>
      </c>
      <c r="D1422" s="24">
        <v>10</v>
      </c>
      <c r="E1422" s="10"/>
      <c r="F1422" s="11">
        <f t="shared" si="22"/>
        <v>0</v>
      </c>
    </row>
    <row r="1423" spans="1:6" ht="28.5">
      <c r="A1423" s="25" t="s">
        <v>2491</v>
      </c>
      <c r="B1423" s="20" t="s">
        <v>2492</v>
      </c>
      <c r="C1423" s="20" t="s">
        <v>17</v>
      </c>
      <c r="D1423" s="24">
        <v>1</v>
      </c>
      <c r="E1423" s="10"/>
      <c r="F1423" s="11">
        <f t="shared" si="22"/>
        <v>0</v>
      </c>
    </row>
    <row r="1424" spans="1:6" ht="42.75">
      <c r="A1424" s="25" t="s">
        <v>2493</v>
      </c>
      <c r="B1424" s="20" t="s">
        <v>2494</v>
      </c>
      <c r="C1424" s="20" t="s">
        <v>17</v>
      </c>
      <c r="D1424" s="24">
        <v>1</v>
      </c>
      <c r="E1424" s="10"/>
      <c r="F1424" s="11">
        <f t="shared" si="22"/>
        <v>0</v>
      </c>
    </row>
    <row r="1425" spans="1:6" ht="14.25">
      <c r="A1425" s="25" t="s">
        <v>2495</v>
      </c>
      <c r="B1425" s="20" t="s">
        <v>2496</v>
      </c>
      <c r="C1425" s="21"/>
      <c r="D1425" s="24"/>
      <c r="E1425" s="10"/>
      <c r="F1425" s="11">
        <f t="shared" si="22"/>
      </c>
    </row>
    <row r="1426" spans="1:6" ht="28.5">
      <c r="A1426" s="25" t="s">
        <v>2497</v>
      </c>
      <c r="B1426" s="20" t="s">
        <v>2498</v>
      </c>
      <c r="C1426" s="20" t="s">
        <v>35</v>
      </c>
      <c r="D1426" s="24">
        <v>500</v>
      </c>
      <c r="E1426" s="10"/>
      <c r="F1426" s="11">
        <f t="shared" si="22"/>
        <v>0</v>
      </c>
    </row>
    <row r="1427" spans="1:6" ht="28.5">
      <c r="A1427" s="25" t="s">
        <v>2499</v>
      </c>
      <c r="B1427" s="20" t="s">
        <v>2500</v>
      </c>
      <c r="C1427" s="20" t="s">
        <v>35</v>
      </c>
      <c r="D1427" s="24">
        <v>700</v>
      </c>
      <c r="E1427" s="8"/>
      <c r="F1427" s="11">
        <f t="shared" si="22"/>
        <v>0</v>
      </c>
    </row>
    <row r="1428" spans="1:6" ht="14.25">
      <c r="A1428" s="25" t="s">
        <v>2501</v>
      </c>
      <c r="B1428" s="20" t="s">
        <v>2502</v>
      </c>
      <c r="C1428" s="20" t="s">
        <v>17</v>
      </c>
      <c r="D1428" s="24">
        <v>1</v>
      </c>
      <c r="E1428" s="10"/>
      <c r="F1428" s="11">
        <f t="shared" si="22"/>
        <v>0</v>
      </c>
    </row>
    <row r="1429" spans="1:6" ht="14.25">
      <c r="A1429" s="25" t="s">
        <v>2503</v>
      </c>
      <c r="B1429" s="20" t="s">
        <v>2504</v>
      </c>
      <c r="C1429" s="21"/>
      <c r="D1429" s="24"/>
      <c r="E1429" s="10"/>
      <c r="F1429" s="11">
        <f t="shared" si="22"/>
      </c>
    </row>
    <row r="1430" spans="1:6" ht="42.75">
      <c r="A1430" s="25" t="s">
        <v>2505</v>
      </c>
      <c r="B1430" s="20" t="s">
        <v>2506</v>
      </c>
      <c r="C1430" s="20" t="s">
        <v>17</v>
      </c>
      <c r="D1430" s="24">
        <v>30</v>
      </c>
      <c r="E1430" s="10"/>
      <c r="F1430" s="11">
        <f t="shared" si="22"/>
        <v>0</v>
      </c>
    </row>
    <row r="1431" spans="1:6" ht="28.5">
      <c r="A1431" s="25" t="s">
        <v>2507</v>
      </c>
      <c r="B1431" s="20" t="s">
        <v>2508</v>
      </c>
      <c r="C1431" s="20" t="s">
        <v>17</v>
      </c>
      <c r="D1431" s="24">
        <v>1</v>
      </c>
      <c r="E1431" s="8"/>
      <c r="F1431" s="11">
        <f t="shared" si="22"/>
        <v>0</v>
      </c>
    </row>
    <row r="1432" spans="1:6" ht="28.5">
      <c r="A1432" s="25" t="s">
        <v>2509</v>
      </c>
      <c r="B1432" s="20" t="s">
        <v>2510</v>
      </c>
      <c r="C1432" s="20" t="s">
        <v>17</v>
      </c>
      <c r="D1432" s="24">
        <v>30</v>
      </c>
      <c r="E1432" s="10"/>
      <c r="F1432" s="11">
        <f t="shared" si="22"/>
        <v>0</v>
      </c>
    </row>
    <row r="1433" spans="1:6" ht="14.25">
      <c r="A1433" s="25" t="s">
        <v>2511</v>
      </c>
      <c r="B1433" s="20" t="s">
        <v>2512</v>
      </c>
      <c r="C1433" s="21"/>
      <c r="D1433" s="24"/>
      <c r="E1433" s="10"/>
      <c r="F1433" s="11">
        <f t="shared" si="22"/>
      </c>
    </row>
    <row r="1434" spans="1:6" ht="42.75">
      <c r="A1434" s="25" t="s">
        <v>2513</v>
      </c>
      <c r="B1434" s="20" t="s">
        <v>2514</v>
      </c>
      <c r="C1434" s="20" t="s">
        <v>17</v>
      </c>
      <c r="D1434" s="24">
        <v>1</v>
      </c>
      <c r="E1434" s="10"/>
      <c r="F1434" s="11">
        <f t="shared" si="22"/>
        <v>0</v>
      </c>
    </row>
    <row r="1435" spans="1:6" ht="14.25">
      <c r="A1435" s="25" t="s">
        <v>2515</v>
      </c>
      <c r="B1435" s="20" t="s">
        <v>1749</v>
      </c>
      <c r="C1435" s="21"/>
      <c r="D1435" s="24"/>
      <c r="E1435" s="8"/>
      <c r="F1435" s="11">
        <f t="shared" si="22"/>
      </c>
    </row>
    <row r="1436" spans="1:6" ht="42.75">
      <c r="A1436" s="25" t="s">
        <v>2516</v>
      </c>
      <c r="B1436" s="20" t="s">
        <v>2517</v>
      </c>
      <c r="C1436" s="20" t="s">
        <v>17</v>
      </c>
      <c r="D1436" s="24">
        <v>2</v>
      </c>
      <c r="E1436" s="10"/>
      <c r="F1436" s="11">
        <f t="shared" si="22"/>
        <v>0</v>
      </c>
    </row>
    <row r="1437" spans="1:6" ht="14.25">
      <c r="A1437" s="25" t="s">
        <v>2518</v>
      </c>
      <c r="B1437" s="20" t="s">
        <v>1785</v>
      </c>
      <c r="C1437" s="21"/>
      <c r="D1437" s="24"/>
      <c r="E1437" s="8"/>
      <c r="F1437" s="11">
        <f t="shared" si="22"/>
      </c>
    </row>
    <row r="1438" spans="1:6" ht="28.5">
      <c r="A1438" s="25" t="s">
        <v>2519</v>
      </c>
      <c r="B1438" s="20" t="s">
        <v>2520</v>
      </c>
      <c r="C1438" s="20" t="s">
        <v>17</v>
      </c>
      <c r="D1438" s="24">
        <v>1</v>
      </c>
      <c r="E1438" s="10"/>
      <c r="F1438" s="11">
        <f t="shared" si="22"/>
        <v>0</v>
      </c>
    </row>
    <row r="1439" spans="1:6" ht="14.25">
      <c r="A1439" s="25" t="s">
        <v>2521</v>
      </c>
      <c r="B1439" s="20" t="s">
        <v>2522</v>
      </c>
      <c r="C1439" s="21"/>
      <c r="D1439" s="24"/>
      <c r="E1439" s="8"/>
      <c r="F1439" s="11">
        <f t="shared" si="22"/>
      </c>
    </row>
    <row r="1440" spans="1:6" ht="14.25">
      <c r="A1440" s="25" t="s">
        <v>2523</v>
      </c>
      <c r="B1440" s="20" t="s">
        <v>2522</v>
      </c>
      <c r="C1440" s="21"/>
      <c r="D1440" s="24"/>
      <c r="E1440" s="10"/>
      <c r="F1440" s="11">
        <f t="shared" si="22"/>
      </c>
    </row>
    <row r="1441" spans="1:6" ht="28.5">
      <c r="A1441" s="25" t="s">
        <v>2524</v>
      </c>
      <c r="B1441" s="20" t="s">
        <v>2525</v>
      </c>
      <c r="C1441" s="20" t="s">
        <v>129</v>
      </c>
      <c r="D1441" s="24">
        <v>83</v>
      </c>
      <c r="E1441" s="8"/>
      <c r="F1441" s="11">
        <f t="shared" si="22"/>
        <v>0</v>
      </c>
    </row>
    <row r="1442" spans="1:6" ht="71.25">
      <c r="A1442" s="25" t="s">
        <v>2526</v>
      </c>
      <c r="B1442" s="20" t="s">
        <v>2527</v>
      </c>
      <c r="C1442" s="20" t="s">
        <v>47</v>
      </c>
      <c r="D1442" s="24">
        <v>2500</v>
      </c>
      <c r="E1442" s="8"/>
      <c r="F1442" s="11">
        <f t="shared" si="22"/>
        <v>0</v>
      </c>
    </row>
    <row r="1443" spans="1:6" ht="28.5">
      <c r="A1443" s="25" t="s">
        <v>2528</v>
      </c>
      <c r="B1443" s="20" t="s">
        <v>2529</v>
      </c>
      <c r="C1443" s="20" t="s">
        <v>47</v>
      </c>
      <c r="D1443" s="24">
        <v>140</v>
      </c>
      <c r="E1443" s="10"/>
      <c r="F1443" s="11">
        <f t="shared" si="22"/>
        <v>0</v>
      </c>
    </row>
    <row r="1444" spans="1:6" ht="28.5">
      <c r="A1444" s="25" t="s">
        <v>2530</v>
      </c>
      <c r="B1444" s="20" t="s">
        <v>2531</v>
      </c>
      <c r="C1444" s="20" t="s">
        <v>35</v>
      </c>
      <c r="D1444" s="24">
        <v>130</v>
      </c>
      <c r="E1444" s="10"/>
      <c r="F1444" s="11">
        <f t="shared" si="22"/>
        <v>0</v>
      </c>
    </row>
    <row r="1445" spans="1:6" ht="14.25">
      <c r="A1445" s="25" t="s">
        <v>2532</v>
      </c>
      <c r="B1445" s="20" t="s">
        <v>2533</v>
      </c>
      <c r="C1445" s="20" t="s">
        <v>129</v>
      </c>
      <c r="D1445" s="24">
        <v>1.7</v>
      </c>
      <c r="E1445" s="10"/>
      <c r="F1445" s="11">
        <f t="shared" si="22"/>
        <v>0</v>
      </c>
    </row>
    <row r="1446" spans="1:6" ht="28.5">
      <c r="A1446" s="25" t="s">
        <v>2534</v>
      </c>
      <c r="B1446" s="20" t="s">
        <v>2535</v>
      </c>
      <c r="C1446" s="20" t="s">
        <v>129</v>
      </c>
      <c r="D1446" s="24">
        <v>6</v>
      </c>
      <c r="E1446" s="10"/>
      <c r="F1446" s="11">
        <f t="shared" si="22"/>
        <v>0</v>
      </c>
    </row>
    <row r="1447" spans="1:6" ht="14.25">
      <c r="A1447" s="25" t="s">
        <v>2536</v>
      </c>
      <c r="B1447" s="20" t="s">
        <v>2537</v>
      </c>
      <c r="C1447" s="21"/>
      <c r="D1447" s="24"/>
      <c r="E1447" s="10"/>
      <c r="F1447" s="11">
        <f t="shared" si="22"/>
      </c>
    </row>
    <row r="1448" spans="1:6" ht="14.25">
      <c r="A1448" s="25" t="s">
        <v>2538</v>
      </c>
      <c r="B1448" s="20" t="s">
        <v>2539</v>
      </c>
      <c r="C1448" s="21"/>
      <c r="D1448" s="24"/>
      <c r="E1448" s="10"/>
      <c r="F1448" s="11">
        <f t="shared" si="22"/>
      </c>
    </row>
    <row r="1449" spans="1:6" ht="14.25">
      <c r="A1449" s="25" t="s">
        <v>2540</v>
      </c>
      <c r="B1449" s="20" t="s">
        <v>2541</v>
      </c>
      <c r="C1449" s="20" t="s">
        <v>47</v>
      </c>
      <c r="D1449" s="24">
        <v>120</v>
      </c>
      <c r="E1449" s="8"/>
      <c r="F1449" s="11">
        <f t="shared" si="22"/>
        <v>0</v>
      </c>
    </row>
    <row r="1450" spans="1:6" ht="14.25">
      <c r="A1450" s="25" t="s">
        <v>2542</v>
      </c>
      <c r="B1450" s="20" t="s">
        <v>2543</v>
      </c>
      <c r="C1450" s="20" t="s">
        <v>47</v>
      </c>
      <c r="D1450" s="24">
        <v>5</v>
      </c>
      <c r="E1450" s="8"/>
      <c r="F1450" s="11">
        <f t="shared" si="22"/>
        <v>0</v>
      </c>
    </row>
    <row r="1451" spans="1:6" ht="28.5">
      <c r="A1451" s="25" t="s">
        <v>2544</v>
      </c>
      <c r="B1451" s="20" t="s">
        <v>2545</v>
      </c>
      <c r="C1451" s="20" t="s">
        <v>47</v>
      </c>
      <c r="D1451" s="24">
        <v>110</v>
      </c>
      <c r="E1451" s="10"/>
      <c r="F1451" s="11">
        <f t="shared" si="22"/>
        <v>0</v>
      </c>
    </row>
    <row r="1452" spans="1:6" ht="14.25">
      <c r="A1452" s="25" t="s">
        <v>2546</v>
      </c>
      <c r="B1452" s="20" t="s">
        <v>2547</v>
      </c>
      <c r="C1452" s="21"/>
      <c r="D1452" s="24"/>
      <c r="E1452" s="10"/>
      <c r="F1452" s="11">
        <f t="shared" si="22"/>
      </c>
    </row>
    <row r="1453" spans="1:6" ht="42.75">
      <c r="A1453" s="25" t="s">
        <v>2548</v>
      </c>
      <c r="B1453" s="20" t="s">
        <v>2549</v>
      </c>
      <c r="C1453" s="20" t="s">
        <v>47</v>
      </c>
      <c r="D1453" s="24">
        <v>1535</v>
      </c>
      <c r="E1453" s="10"/>
      <c r="F1453" s="11">
        <f t="shared" si="22"/>
        <v>0</v>
      </c>
    </row>
    <row r="1454" spans="1:6" ht="57">
      <c r="A1454" s="25" t="s">
        <v>2550</v>
      </c>
      <c r="B1454" s="20" t="s">
        <v>2551</v>
      </c>
      <c r="C1454" s="20" t="s">
        <v>101</v>
      </c>
      <c r="D1454" s="24">
        <v>5</v>
      </c>
      <c r="E1454" s="8"/>
      <c r="F1454" s="11">
        <f t="shared" si="22"/>
        <v>0</v>
      </c>
    </row>
    <row r="1455" spans="1:6" ht="14.25">
      <c r="A1455" s="25" t="s">
        <v>2552</v>
      </c>
      <c r="B1455" s="20" t="s">
        <v>2553</v>
      </c>
      <c r="C1455" s="21"/>
      <c r="D1455" s="24"/>
      <c r="E1455" s="10"/>
      <c r="F1455" s="11">
        <f t="shared" si="22"/>
      </c>
    </row>
    <row r="1456" spans="1:6" ht="14.25">
      <c r="A1456" s="25" t="s">
        <v>2552</v>
      </c>
      <c r="B1456" s="20" t="s">
        <v>2554</v>
      </c>
      <c r="C1456" s="21"/>
      <c r="D1456" s="24"/>
      <c r="E1456" s="10"/>
      <c r="F1456" s="11">
        <f t="shared" si="22"/>
      </c>
    </row>
    <row r="1457" spans="1:6" ht="14.25">
      <c r="A1457" s="25" t="s">
        <v>2555</v>
      </c>
      <c r="B1457" s="20" t="s">
        <v>2556</v>
      </c>
      <c r="C1457" s="20" t="s">
        <v>14</v>
      </c>
      <c r="D1457" s="24"/>
      <c r="E1457" s="8"/>
      <c r="F1457" s="11">
        <f t="shared" si="22"/>
      </c>
    </row>
    <row r="1458" spans="1:6" ht="14.25">
      <c r="A1458" s="25" t="s">
        <v>2557</v>
      </c>
      <c r="B1458" s="20" t="s">
        <v>2558</v>
      </c>
      <c r="C1458" s="21"/>
      <c r="D1458" s="24"/>
      <c r="E1458" s="8"/>
      <c r="F1458" s="11">
        <f t="shared" si="22"/>
      </c>
    </row>
    <row r="1459" spans="1:6" ht="28.5">
      <c r="A1459" s="25" t="s">
        <v>2559</v>
      </c>
      <c r="B1459" s="20" t="s">
        <v>2560</v>
      </c>
      <c r="C1459" s="20" t="s">
        <v>101</v>
      </c>
      <c r="D1459" s="24">
        <v>1</v>
      </c>
      <c r="E1459" s="8"/>
      <c r="F1459" s="11">
        <f t="shared" si="22"/>
        <v>0</v>
      </c>
    </row>
    <row r="1460" spans="1:6" ht="14.25">
      <c r="A1460" s="25" t="s">
        <v>2561</v>
      </c>
      <c r="B1460" s="20" t="s">
        <v>2562</v>
      </c>
      <c r="C1460" s="21"/>
      <c r="D1460" s="24"/>
      <c r="E1460" s="8"/>
      <c r="F1460" s="11">
        <f t="shared" si="22"/>
      </c>
    </row>
    <row r="1461" spans="1:6" ht="14.25">
      <c r="A1461" s="25" t="s">
        <v>2563</v>
      </c>
      <c r="B1461" s="20" t="s">
        <v>2564</v>
      </c>
      <c r="C1461" s="20" t="s">
        <v>47</v>
      </c>
      <c r="D1461" s="24">
        <v>1100</v>
      </c>
      <c r="E1461" s="10"/>
      <c r="F1461" s="11">
        <f t="shared" si="22"/>
        <v>0</v>
      </c>
    </row>
    <row r="1462" spans="1:6" ht="14.25">
      <c r="A1462" s="25" t="s">
        <v>2565</v>
      </c>
      <c r="B1462" s="20" t="s">
        <v>2566</v>
      </c>
      <c r="C1462" s="20" t="s">
        <v>35</v>
      </c>
      <c r="D1462" s="24">
        <v>750</v>
      </c>
      <c r="E1462" s="8"/>
      <c r="F1462" s="11">
        <f t="shared" si="22"/>
        <v>0</v>
      </c>
    </row>
    <row r="1463" spans="1:6" ht="14.25">
      <c r="A1463" s="25" t="s">
        <v>2567</v>
      </c>
      <c r="B1463" s="20" t="s">
        <v>2568</v>
      </c>
      <c r="C1463" s="21"/>
      <c r="D1463" s="24"/>
      <c r="E1463" s="10"/>
      <c r="F1463" s="11">
        <f t="shared" si="22"/>
      </c>
    </row>
    <row r="1464" spans="1:6" ht="28.5">
      <c r="A1464" s="25" t="s">
        <v>2569</v>
      </c>
      <c r="B1464" s="20" t="s">
        <v>2570</v>
      </c>
      <c r="C1464" s="20" t="s">
        <v>101</v>
      </c>
      <c r="D1464" s="24">
        <v>6</v>
      </c>
      <c r="E1464" s="10"/>
      <c r="F1464" s="11">
        <f t="shared" si="22"/>
        <v>0</v>
      </c>
    </row>
    <row r="1465" spans="1:6" ht="28.5">
      <c r="A1465" s="25" t="s">
        <v>2571</v>
      </c>
      <c r="B1465" s="20" t="s">
        <v>2572</v>
      </c>
      <c r="C1465" s="20" t="s">
        <v>101</v>
      </c>
      <c r="D1465" s="24">
        <v>8</v>
      </c>
      <c r="E1465" s="8"/>
      <c r="F1465" s="11">
        <f t="shared" si="22"/>
        <v>0</v>
      </c>
    </row>
    <row r="1466" spans="1:6" ht="14.25">
      <c r="A1466" s="25" t="s">
        <v>2573</v>
      </c>
      <c r="B1466" s="20" t="s">
        <v>394</v>
      </c>
      <c r="C1466" s="21"/>
      <c r="D1466" s="24"/>
      <c r="E1466" s="10"/>
      <c r="F1466" s="11">
        <f t="shared" si="22"/>
      </c>
    </row>
    <row r="1467" spans="1:6" ht="14.25">
      <c r="A1467" s="25" t="s">
        <v>2574</v>
      </c>
      <c r="B1467" s="20" t="s">
        <v>396</v>
      </c>
      <c r="C1467" s="21"/>
      <c r="D1467" s="24"/>
      <c r="E1467" s="10"/>
      <c r="F1467" s="11">
        <f t="shared" si="22"/>
      </c>
    </row>
    <row r="1468" spans="1:6" ht="42.75">
      <c r="A1468" s="25" t="s">
        <v>2575</v>
      </c>
      <c r="B1468" s="20" t="s">
        <v>398</v>
      </c>
      <c r="C1468" s="20" t="s">
        <v>101</v>
      </c>
      <c r="D1468" s="24">
        <v>15</v>
      </c>
      <c r="E1468" s="8"/>
      <c r="F1468" s="11">
        <f t="shared" si="22"/>
        <v>0</v>
      </c>
    </row>
    <row r="1469" spans="1:6" ht="14.25">
      <c r="A1469" s="25" t="s">
        <v>2576</v>
      </c>
      <c r="B1469" s="20" t="s">
        <v>2577</v>
      </c>
      <c r="C1469" s="21"/>
      <c r="D1469" s="24"/>
      <c r="E1469" s="8"/>
      <c r="F1469" s="11">
        <f t="shared" si="22"/>
      </c>
    </row>
    <row r="1470" spans="1:6" ht="28.5">
      <c r="A1470" s="25" t="s">
        <v>2578</v>
      </c>
      <c r="B1470" s="20" t="s">
        <v>2579</v>
      </c>
      <c r="C1470" s="20" t="s">
        <v>47</v>
      </c>
      <c r="D1470" s="24">
        <v>1100</v>
      </c>
      <c r="E1470" s="10"/>
      <c r="F1470" s="11">
        <f t="shared" si="22"/>
        <v>0</v>
      </c>
    </row>
    <row r="1471" spans="1:6" ht="14.25">
      <c r="A1471" s="25" t="s">
        <v>2580</v>
      </c>
      <c r="B1471" s="20" t="s">
        <v>426</v>
      </c>
      <c r="C1471" s="21"/>
      <c r="D1471" s="24"/>
      <c r="E1471" s="8"/>
      <c r="F1471" s="11">
        <f t="shared" si="22"/>
      </c>
    </row>
    <row r="1472" spans="1:6" ht="28.5">
      <c r="A1472" s="25" t="s">
        <v>2581</v>
      </c>
      <c r="B1472" s="20" t="s">
        <v>2582</v>
      </c>
      <c r="C1472" s="20" t="s">
        <v>35</v>
      </c>
      <c r="D1472" s="24">
        <v>745</v>
      </c>
      <c r="E1472" s="10"/>
      <c r="F1472" s="11">
        <f t="shared" si="22"/>
        <v>0</v>
      </c>
    </row>
    <row r="1473" spans="1:6" ht="28.5">
      <c r="A1473" s="25" t="s">
        <v>2583</v>
      </c>
      <c r="B1473" s="20" t="s">
        <v>2584</v>
      </c>
      <c r="C1473" s="20" t="s">
        <v>101</v>
      </c>
      <c r="D1473" s="24">
        <v>300</v>
      </c>
      <c r="E1473" s="8"/>
      <c r="F1473" s="11">
        <f t="shared" si="22"/>
        <v>0</v>
      </c>
    </row>
    <row r="1474" spans="1:6" ht="14.25">
      <c r="A1474" s="25" t="s">
        <v>2585</v>
      </c>
      <c r="B1474" s="20" t="s">
        <v>2586</v>
      </c>
      <c r="C1474" s="21"/>
      <c r="D1474" s="24"/>
      <c r="E1474" s="10"/>
      <c r="F1474" s="11">
        <f t="shared" si="22"/>
      </c>
    </row>
    <row r="1475" spans="1:6" ht="14.25">
      <c r="A1475" s="25" t="s">
        <v>2587</v>
      </c>
      <c r="B1475" s="20" t="s">
        <v>442</v>
      </c>
      <c r="C1475" s="21"/>
      <c r="D1475" s="24"/>
      <c r="E1475" s="10"/>
      <c r="F1475" s="11">
        <f t="shared" si="22"/>
      </c>
    </row>
    <row r="1476" spans="1:6" ht="28.5">
      <c r="A1476" s="25" t="s">
        <v>2588</v>
      </c>
      <c r="B1476" s="20" t="s">
        <v>2589</v>
      </c>
      <c r="C1476" s="20" t="s">
        <v>14</v>
      </c>
      <c r="D1476" s="24"/>
      <c r="E1476" s="8"/>
      <c r="F1476" s="11">
        <f t="shared" si="22"/>
      </c>
    </row>
    <row r="1477" spans="1:6" ht="14.25">
      <c r="A1477" s="25" t="s">
        <v>2590</v>
      </c>
      <c r="B1477" s="20" t="s">
        <v>2591</v>
      </c>
      <c r="C1477" s="20" t="s">
        <v>35</v>
      </c>
      <c r="D1477" s="24">
        <v>30</v>
      </c>
      <c r="E1477" s="8"/>
      <c r="F1477" s="11">
        <f t="shared" si="22"/>
        <v>0</v>
      </c>
    </row>
    <row r="1478" spans="1:6" ht="14.25">
      <c r="A1478" s="25" t="s">
        <v>2592</v>
      </c>
      <c r="B1478" s="20" t="s">
        <v>452</v>
      </c>
      <c r="C1478" s="20" t="s">
        <v>35</v>
      </c>
      <c r="D1478" s="24">
        <v>1300</v>
      </c>
      <c r="E1478" s="8"/>
      <c r="F1478" s="11">
        <f t="shared" si="22"/>
        <v>0</v>
      </c>
    </row>
    <row r="1479" spans="1:6" ht="14.25">
      <c r="A1479" s="25" t="s">
        <v>2593</v>
      </c>
      <c r="B1479" s="20" t="s">
        <v>2594</v>
      </c>
      <c r="C1479" s="20" t="s">
        <v>35</v>
      </c>
      <c r="D1479" s="24">
        <v>50</v>
      </c>
      <c r="E1479" s="10"/>
      <c r="F1479" s="11">
        <f t="shared" si="22"/>
        <v>0</v>
      </c>
    </row>
    <row r="1480" spans="1:6" ht="14.25">
      <c r="A1480" s="25" t="s">
        <v>2595</v>
      </c>
      <c r="B1480" s="20" t="s">
        <v>456</v>
      </c>
      <c r="C1480" s="20" t="s">
        <v>35</v>
      </c>
      <c r="D1480" s="24">
        <v>30</v>
      </c>
      <c r="E1480" s="10"/>
      <c r="F1480" s="11">
        <f aca="true" t="shared" si="23" ref="F1480:F1543">IF(D1480="","",D1480*E1480)</f>
        <v>0</v>
      </c>
    </row>
    <row r="1481" spans="1:6" ht="14.25">
      <c r="A1481" s="25" t="s">
        <v>2596</v>
      </c>
      <c r="B1481" s="20" t="s">
        <v>458</v>
      </c>
      <c r="C1481" s="20" t="s">
        <v>35</v>
      </c>
      <c r="D1481" s="24">
        <v>120</v>
      </c>
      <c r="E1481" s="10"/>
      <c r="F1481" s="11">
        <f t="shared" si="23"/>
        <v>0</v>
      </c>
    </row>
    <row r="1482" spans="1:6" ht="14.25">
      <c r="A1482" s="25" t="s">
        <v>2597</v>
      </c>
      <c r="B1482" s="20" t="s">
        <v>2598</v>
      </c>
      <c r="C1482" s="20" t="s">
        <v>35</v>
      </c>
      <c r="D1482" s="24">
        <v>30</v>
      </c>
      <c r="E1482" s="10"/>
      <c r="F1482" s="11">
        <f t="shared" si="23"/>
        <v>0</v>
      </c>
    </row>
    <row r="1483" spans="1:6" ht="14.25">
      <c r="A1483" s="25" t="s">
        <v>2599</v>
      </c>
      <c r="B1483" s="20" t="s">
        <v>466</v>
      </c>
      <c r="C1483" s="20" t="s">
        <v>35</v>
      </c>
      <c r="D1483" s="24">
        <v>1300</v>
      </c>
      <c r="E1483" s="10"/>
      <c r="F1483" s="11">
        <f t="shared" si="23"/>
        <v>0</v>
      </c>
    </row>
    <row r="1484" spans="1:6" ht="14.25">
      <c r="A1484" s="25" t="s">
        <v>2600</v>
      </c>
      <c r="B1484" s="20" t="s">
        <v>468</v>
      </c>
      <c r="C1484" s="20" t="s">
        <v>35</v>
      </c>
      <c r="D1484" s="24">
        <v>50</v>
      </c>
      <c r="E1484" s="10"/>
      <c r="F1484" s="11">
        <f t="shared" si="23"/>
        <v>0</v>
      </c>
    </row>
    <row r="1485" spans="1:6" ht="14.25">
      <c r="A1485" s="25" t="s">
        <v>2601</v>
      </c>
      <c r="B1485" s="20" t="s">
        <v>470</v>
      </c>
      <c r="C1485" s="20" t="s">
        <v>35</v>
      </c>
      <c r="D1485" s="24">
        <v>30</v>
      </c>
      <c r="E1485" s="10"/>
      <c r="F1485" s="11">
        <f t="shared" si="23"/>
        <v>0</v>
      </c>
    </row>
    <row r="1486" spans="1:6" ht="14.25">
      <c r="A1486" s="25" t="s">
        <v>2602</v>
      </c>
      <c r="B1486" s="20" t="s">
        <v>472</v>
      </c>
      <c r="C1486" s="20" t="s">
        <v>35</v>
      </c>
      <c r="D1486" s="24">
        <v>120</v>
      </c>
      <c r="E1486" s="10"/>
      <c r="F1486" s="11">
        <f t="shared" si="23"/>
        <v>0</v>
      </c>
    </row>
    <row r="1487" spans="1:6" ht="57">
      <c r="A1487" s="25" t="s">
        <v>2603</v>
      </c>
      <c r="B1487" s="20" t="s">
        <v>2604</v>
      </c>
      <c r="C1487" s="20" t="s">
        <v>35</v>
      </c>
      <c r="D1487" s="24">
        <v>200</v>
      </c>
      <c r="E1487" s="10"/>
      <c r="F1487" s="11">
        <f t="shared" si="23"/>
        <v>0</v>
      </c>
    </row>
    <row r="1488" spans="1:6" ht="28.5">
      <c r="A1488" s="25" t="s">
        <v>2605</v>
      </c>
      <c r="B1488" s="20" t="s">
        <v>476</v>
      </c>
      <c r="C1488" s="20" t="s">
        <v>101</v>
      </c>
      <c r="D1488" s="24">
        <v>200</v>
      </c>
      <c r="E1488" s="10"/>
      <c r="F1488" s="11">
        <f t="shared" si="23"/>
        <v>0</v>
      </c>
    </row>
    <row r="1489" spans="1:6" ht="14.25">
      <c r="A1489" s="25" t="s">
        <v>2606</v>
      </c>
      <c r="B1489" s="20" t="s">
        <v>478</v>
      </c>
      <c r="C1489" s="20" t="s">
        <v>35</v>
      </c>
      <c r="D1489" s="24">
        <v>200</v>
      </c>
      <c r="E1489" s="10"/>
      <c r="F1489" s="11">
        <f t="shared" si="23"/>
        <v>0</v>
      </c>
    </row>
    <row r="1490" spans="1:6" ht="57">
      <c r="A1490" s="25" t="s">
        <v>2607</v>
      </c>
      <c r="B1490" s="20" t="s">
        <v>2608</v>
      </c>
      <c r="C1490" s="20" t="s">
        <v>101</v>
      </c>
      <c r="D1490" s="24">
        <v>95</v>
      </c>
      <c r="E1490" s="10"/>
      <c r="F1490" s="11">
        <f t="shared" si="23"/>
        <v>0</v>
      </c>
    </row>
    <row r="1491" spans="1:6" ht="14.25">
      <c r="A1491" s="25" t="s">
        <v>2609</v>
      </c>
      <c r="B1491" s="20" t="s">
        <v>2610</v>
      </c>
      <c r="C1491" s="20" t="s">
        <v>101</v>
      </c>
      <c r="D1491" s="24">
        <v>95</v>
      </c>
      <c r="E1491" s="10"/>
      <c r="F1491" s="11">
        <f t="shared" si="23"/>
        <v>0</v>
      </c>
    </row>
    <row r="1492" spans="1:6" ht="28.5">
      <c r="A1492" s="25" t="s">
        <v>2611</v>
      </c>
      <c r="B1492" s="20" t="s">
        <v>488</v>
      </c>
      <c r="C1492" s="20" t="s">
        <v>35</v>
      </c>
      <c r="D1492" s="24">
        <v>250</v>
      </c>
      <c r="E1492" s="10"/>
      <c r="F1492" s="11">
        <f t="shared" si="23"/>
        <v>0</v>
      </c>
    </row>
    <row r="1493" spans="1:6" ht="14.25">
      <c r="A1493" s="25" t="s">
        <v>2612</v>
      </c>
      <c r="B1493" s="20" t="s">
        <v>2613</v>
      </c>
      <c r="C1493" s="20" t="s">
        <v>35</v>
      </c>
      <c r="D1493" s="24">
        <v>110</v>
      </c>
      <c r="E1493" s="10"/>
      <c r="F1493" s="11">
        <f t="shared" si="23"/>
        <v>0</v>
      </c>
    </row>
    <row r="1494" spans="1:6" ht="28.5">
      <c r="A1494" s="25" t="s">
        <v>2614</v>
      </c>
      <c r="B1494" s="20" t="s">
        <v>506</v>
      </c>
      <c r="C1494" s="20" t="s">
        <v>101</v>
      </c>
      <c r="D1494" s="24">
        <v>8</v>
      </c>
      <c r="E1494" s="10"/>
      <c r="F1494" s="11">
        <f t="shared" si="23"/>
        <v>0</v>
      </c>
    </row>
    <row r="1495" spans="1:6" ht="14.25">
      <c r="A1495" s="25" t="s">
        <v>2615</v>
      </c>
      <c r="B1495" s="20" t="s">
        <v>508</v>
      </c>
      <c r="C1495" s="20" t="s">
        <v>101</v>
      </c>
      <c r="D1495" s="24">
        <v>1</v>
      </c>
      <c r="E1495" s="10"/>
      <c r="F1495" s="11">
        <f t="shared" si="23"/>
        <v>0</v>
      </c>
    </row>
    <row r="1496" spans="1:6" ht="14.25">
      <c r="A1496" s="25" t="s">
        <v>2616</v>
      </c>
      <c r="B1496" s="20" t="s">
        <v>514</v>
      </c>
      <c r="C1496" s="21"/>
      <c r="D1496" s="24"/>
      <c r="E1496" s="10"/>
      <c r="F1496" s="11">
        <f t="shared" si="23"/>
      </c>
    </row>
    <row r="1497" spans="1:6" ht="14.25">
      <c r="A1497" s="25" t="s">
        <v>2617</v>
      </c>
      <c r="B1497" s="20" t="s">
        <v>516</v>
      </c>
      <c r="C1497" s="20" t="s">
        <v>14</v>
      </c>
      <c r="D1497" s="24"/>
      <c r="E1497" s="10"/>
      <c r="F1497" s="11">
        <f t="shared" si="23"/>
      </c>
    </row>
    <row r="1498" spans="1:6" ht="28.5">
      <c r="A1498" s="25" t="s">
        <v>2618</v>
      </c>
      <c r="B1498" s="20" t="s">
        <v>2619</v>
      </c>
      <c r="C1498" s="20" t="s">
        <v>47</v>
      </c>
      <c r="D1498" s="24">
        <v>196</v>
      </c>
      <c r="E1498" s="8"/>
      <c r="F1498" s="11">
        <f t="shared" si="23"/>
        <v>0</v>
      </c>
    </row>
    <row r="1499" spans="1:6" ht="28.5">
      <c r="A1499" s="25" t="s">
        <v>2620</v>
      </c>
      <c r="B1499" s="20" t="s">
        <v>520</v>
      </c>
      <c r="C1499" s="20" t="s">
        <v>47</v>
      </c>
      <c r="D1499" s="24">
        <v>196</v>
      </c>
      <c r="E1499" s="8"/>
      <c r="F1499" s="11">
        <f t="shared" si="23"/>
        <v>0</v>
      </c>
    </row>
    <row r="1500" spans="1:6" ht="14.25">
      <c r="A1500" s="25" t="s">
        <v>2621</v>
      </c>
      <c r="B1500" s="20" t="s">
        <v>522</v>
      </c>
      <c r="C1500" s="20" t="s">
        <v>47</v>
      </c>
      <c r="D1500" s="24">
        <v>196</v>
      </c>
      <c r="E1500" s="10"/>
      <c r="F1500" s="11">
        <f t="shared" si="23"/>
        <v>0</v>
      </c>
    </row>
    <row r="1501" spans="1:6" ht="14.25">
      <c r="A1501" s="25" t="s">
        <v>2622</v>
      </c>
      <c r="B1501" s="20" t="s">
        <v>2623</v>
      </c>
      <c r="C1501" s="20" t="s">
        <v>44</v>
      </c>
      <c r="D1501" s="24">
        <v>80</v>
      </c>
      <c r="E1501" s="10"/>
      <c r="F1501" s="11">
        <f t="shared" si="23"/>
        <v>0</v>
      </c>
    </row>
    <row r="1502" spans="1:6" ht="14.25">
      <c r="A1502" s="25" t="s">
        <v>2624</v>
      </c>
      <c r="B1502" s="20" t="s">
        <v>526</v>
      </c>
      <c r="C1502" s="20" t="s">
        <v>14</v>
      </c>
      <c r="D1502" s="24"/>
      <c r="E1502" s="10"/>
      <c r="F1502" s="11">
        <f t="shared" si="23"/>
      </c>
    </row>
    <row r="1503" spans="1:6" ht="14.25">
      <c r="A1503" s="25" t="s">
        <v>2625</v>
      </c>
      <c r="B1503" s="20" t="s">
        <v>2626</v>
      </c>
      <c r="C1503" s="20" t="s">
        <v>101</v>
      </c>
      <c r="D1503" s="24">
        <v>520</v>
      </c>
      <c r="E1503" s="10"/>
      <c r="F1503" s="11">
        <f t="shared" si="23"/>
        <v>0</v>
      </c>
    </row>
    <row r="1504" spans="1:6" ht="14.25">
      <c r="A1504" s="25" t="s">
        <v>2627</v>
      </c>
      <c r="B1504" s="20" t="s">
        <v>2628</v>
      </c>
      <c r="C1504" s="20" t="s">
        <v>101</v>
      </c>
      <c r="D1504" s="24">
        <v>700</v>
      </c>
      <c r="E1504" s="8"/>
      <c r="F1504" s="11">
        <f t="shared" si="23"/>
        <v>0</v>
      </c>
    </row>
    <row r="1505" spans="1:6" ht="14.25">
      <c r="A1505" s="25" t="s">
        <v>2629</v>
      </c>
      <c r="B1505" s="20" t="s">
        <v>2630</v>
      </c>
      <c r="C1505" s="20" t="s">
        <v>101</v>
      </c>
      <c r="D1505" s="24">
        <v>100</v>
      </c>
      <c r="E1505" s="10"/>
      <c r="F1505" s="11">
        <f t="shared" si="23"/>
        <v>0</v>
      </c>
    </row>
    <row r="1506" spans="1:6" ht="14.25">
      <c r="A1506" s="25" t="s">
        <v>2631</v>
      </c>
      <c r="B1506" s="20" t="s">
        <v>534</v>
      </c>
      <c r="C1506" s="20" t="s">
        <v>14</v>
      </c>
      <c r="D1506" s="24"/>
      <c r="E1506" s="10"/>
      <c r="F1506" s="11">
        <f t="shared" si="23"/>
      </c>
    </row>
    <row r="1507" spans="1:6" ht="42.75">
      <c r="A1507" s="25" t="s">
        <v>2632</v>
      </c>
      <c r="B1507" s="20" t="s">
        <v>2633</v>
      </c>
      <c r="C1507" s="20" t="s">
        <v>101</v>
      </c>
      <c r="D1507" s="24">
        <v>15</v>
      </c>
      <c r="E1507" s="10"/>
      <c r="F1507" s="11">
        <f t="shared" si="23"/>
        <v>0</v>
      </c>
    </row>
    <row r="1508" spans="1:6" ht="28.5">
      <c r="A1508" s="25" t="s">
        <v>2634</v>
      </c>
      <c r="B1508" s="20" t="s">
        <v>538</v>
      </c>
      <c r="C1508" s="20" t="s">
        <v>101</v>
      </c>
      <c r="D1508" s="24">
        <v>20</v>
      </c>
      <c r="E1508" s="8"/>
      <c r="F1508" s="11">
        <f t="shared" si="23"/>
        <v>0</v>
      </c>
    </row>
    <row r="1509" spans="1:6" ht="14.25">
      <c r="A1509" s="25" t="s">
        <v>2635</v>
      </c>
      <c r="B1509" s="20" t="s">
        <v>540</v>
      </c>
      <c r="C1509" s="20" t="s">
        <v>14</v>
      </c>
      <c r="D1509" s="24"/>
      <c r="E1509" s="10"/>
      <c r="F1509" s="11">
        <f t="shared" si="23"/>
      </c>
    </row>
    <row r="1510" spans="1:6" ht="42.75">
      <c r="A1510" s="25" t="s">
        <v>2636</v>
      </c>
      <c r="B1510" s="20" t="s">
        <v>2637</v>
      </c>
      <c r="C1510" s="20" t="s">
        <v>2638</v>
      </c>
      <c r="D1510" s="24">
        <v>3.5</v>
      </c>
      <c r="E1510" s="10"/>
      <c r="F1510" s="11">
        <f t="shared" si="23"/>
        <v>0</v>
      </c>
    </row>
    <row r="1511" spans="1:6" ht="14.25">
      <c r="A1511" s="25" t="s">
        <v>2639</v>
      </c>
      <c r="B1511" s="20" t="s">
        <v>2640</v>
      </c>
      <c r="C1511" s="20" t="s">
        <v>101</v>
      </c>
      <c r="D1511" s="24">
        <v>15</v>
      </c>
      <c r="E1511" s="8"/>
      <c r="F1511" s="11">
        <f t="shared" si="23"/>
        <v>0</v>
      </c>
    </row>
    <row r="1512" spans="1:6" ht="14.25">
      <c r="A1512" s="25" t="s">
        <v>2641</v>
      </c>
      <c r="B1512" s="20" t="s">
        <v>2642</v>
      </c>
      <c r="C1512" s="20" t="s">
        <v>101</v>
      </c>
      <c r="D1512" s="24">
        <v>15</v>
      </c>
      <c r="E1512" s="10"/>
      <c r="F1512" s="11">
        <f t="shared" si="23"/>
        <v>0</v>
      </c>
    </row>
    <row r="1513" spans="1:6" ht="14.25">
      <c r="A1513" s="25" t="s">
        <v>2643</v>
      </c>
      <c r="B1513" s="20" t="s">
        <v>546</v>
      </c>
      <c r="C1513" s="20" t="s">
        <v>47</v>
      </c>
      <c r="D1513" s="24">
        <v>3500</v>
      </c>
      <c r="E1513" s="10"/>
      <c r="F1513" s="11">
        <f t="shared" si="23"/>
        <v>0</v>
      </c>
    </row>
    <row r="1514" spans="1:6" ht="14.25">
      <c r="A1514" s="25" t="s">
        <v>2644</v>
      </c>
      <c r="B1514" s="20" t="s">
        <v>548</v>
      </c>
      <c r="C1514" s="21"/>
      <c r="D1514" s="24"/>
      <c r="E1514" s="10"/>
      <c r="F1514" s="11">
        <f t="shared" si="23"/>
      </c>
    </row>
    <row r="1515" spans="1:6" ht="14.25">
      <c r="A1515" s="25" t="s">
        <v>2645</v>
      </c>
      <c r="B1515" s="20" t="s">
        <v>550</v>
      </c>
      <c r="C1515" s="21"/>
      <c r="D1515" s="24"/>
      <c r="E1515" s="10"/>
      <c r="F1515" s="11">
        <f t="shared" si="23"/>
      </c>
    </row>
    <row r="1516" spans="1:6" ht="28.5">
      <c r="A1516" s="25" t="s">
        <v>2646</v>
      </c>
      <c r="B1516" s="20" t="s">
        <v>2647</v>
      </c>
      <c r="C1516" s="20" t="s">
        <v>101</v>
      </c>
      <c r="D1516" s="24">
        <v>2</v>
      </c>
      <c r="E1516" s="8"/>
      <c r="F1516" s="11">
        <f t="shared" si="23"/>
        <v>0</v>
      </c>
    </row>
    <row r="1517" spans="1:6" ht="28.5">
      <c r="A1517" s="25" t="s">
        <v>2648</v>
      </c>
      <c r="B1517" s="20" t="s">
        <v>2649</v>
      </c>
      <c r="C1517" s="20" t="s">
        <v>101</v>
      </c>
      <c r="D1517" s="24">
        <v>10</v>
      </c>
      <c r="E1517" s="8"/>
      <c r="F1517" s="11">
        <f t="shared" si="23"/>
        <v>0</v>
      </c>
    </row>
    <row r="1518" spans="1:6" ht="28.5">
      <c r="A1518" s="25" t="s">
        <v>2650</v>
      </c>
      <c r="B1518" s="20" t="s">
        <v>2651</v>
      </c>
      <c r="C1518" s="20" t="s">
        <v>101</v>
      </c>
      <c r="D1518" s="24">
        <v>12</v>
      </c>
      <c r="E1518" s="10"/>
      <c r="F1518" s="11">
        <f t="shared" si="23"/>
        <v>0</v>
      </c>
    </row>
    <row r="1519" spans="1:6" ht="14.25">
      <c r="A1519" s="25" t="s">
        <v>2652</v>
      </c>
      <c r="B1519" s="20" t="s">
        <v>2653</v>
      </c>
      <c r="C1519" s="20" t="s">
        <v>101</v>
      </c>
      <c r="D1519" s="24">
        <v>20</v>
      </c>
      <c r="E1519" s="10"/>
      <c r="F1519" s="11">
        <f t="shared" si="23"/>
        <v>0</v>
      </c>
    </row>
    <row r="1520" spans="1:6" ht="14.25">
      <c r="A1520" s="25" t="s">
        <v>2654</v>
      </c>
      <c r="B1520" s="20" t="s">
        <v>2655</v>
      </c>
      <c r="C1520" s="20" t="s">
        <v>101</v>
      </c>
      <c r="D1520" s="24">
        <v>20</v>
      </c>
      <c r="E1520" s="10"/>
      <c r="F1520" s="11">
        <f t="shared" si="23"/>
        <v>0</v>
      </c>
    </row>
    <row r="1521" spans="1:6" ht="14.25">
      <c r="A1521" s="25" t="s">
        <v>2656</v>
      </c>
      <c r="B1521" s="20" t="s">
        <v>2657</v>
      </c>
      <c r="C1521" s="21"/>
      <c r="D1521" s="24"/>
      <c r="E1521" s="10"/>
      <c r="F1521" s="11">
        <f t="shared" si="23"/>
      </c>
    </row>
    <row r="1522" spans="1:6" ht="14.25">
      <c r="A1522" s="25" t="s">
        <v>2658</v>
      </c>
      <c r="B1522" s="20" t="s">
        <v>2659</v>
      </c>
      <c r="C1522" s="20" t="s">
        <v>101</v>
      </c>
      <c r="D1522" s="24">
        <v>10</v>
      </c>
      <c r="E1522" s="10"/>
      <c r="F1522" s="11">
        <f t="shared" si="23"/>
        <v>0</v>
      </c>
    </row>
    <row r="1523" spans="1:6" ht="14.25">
      <c r="A1523" s="25" t="s">
        <v>2660</v>
      </c>
      <c r="B1523" s="20" t="s">
        <v>554</v>
      </c>
      <c r="C1523" s="21"/>
      <c r="D1523" s="24"/>
      <c r="E1523" s="8"/>
      <c r="F1523" s="11">
        <f t="shared" si="23"/>
      </c>
    </row>
    <row r="1524" spans="1:6" ht="14.25">
      <c r="A1524" s="25" t="s">
        <v>2661</v>
      </c>
      <c r="B1524" s="20" t="s">
        <v>2662</v>
      </c>
      <c r="C1524" s="20" t="s">
        <v>101</v>
      </c>
      <c r="D1524" s="24">
        <v>4</v>
      </c>
      <c r="E1524" s="10"/>
      <c r="F1524" s="11">
        <f t="shared" si="23"/>
        <v>0</v>
      </c>
    </row>
    <row r="1525" spans="1:6" ht="14.25">
      <c r="A1525" s="25" t="s">
        <v>2663</v>
      </c>
      <c r="B1525" s="20" t="s">
        <v>2664</v>
      </c>
      <c r="C1525" s="20" t="s">
        <v>101</v>
      </c>
      <c r="D1525" s="24">
        <v>4</v>
      </c>
      <c r="E1525" s="8"/>
      <c r="F1525" s="11">
        <f t="shared" si="23"/>
        <v>0</v>
      </c>
    </row>
    <row r="1526" spans="1:6" ht="14.25">
      <c r="A1526" s="25" t="s">
        <v>2665</v>
      </c>
      <c r="B1526" s="20" t="s">
        <v>560</v>
      </c>
      <c r="C1526" s="21"/>
      <c r="D1526" s="24"/>
      <c r="E1526" s="10"/>
      <c r="F1526" s="11">
        <f t="shared" si="23"/>
      </c>
    </row>
    <row r="1527" spans="1:6" ht="28.5">
      <c r="A1527" s="25" t="s">
        <v>2666</v>
      </c>
      <c r="B1527" s="20" t="s">
        <v>2667</v>
      </c>
      <c r="C1527" s="20" t="s">
        <v>101</v>
      </c>
      <c r="D1527" s="24">
        <v>6</v>
      </c>
      <c r="E1527" s="10"/>
      <c r="F1527" s="11">
        <f t="shared" si="23"/>
        <v>0</v>
      </c>
    </row>
    <row r="1528" spans="1:6" ht="42.75">
      <c r="A1528" s="25" t="s">
        <v>2668</v>
      </c>
      <c r="B1528" s="20" t="s">
        <v>2669</v>
      </c>
      <c r="C1528" s="20" t="s">
        <v>101</v>
      </c>
      <c r="D1528" s="24">
        <v>2</v>
      </c>
      <c r="E1528" s="8"/>
      <c r="F1528" s="11">
        <f t="shared" si="23"/>
        <v>0</v>
      </c>
    </row>
    <row r="1529" spans="1:6" ht="14.25">
      <c r="A1529" s="25" t="s">
        <v>2670</v>
      </c>
      <c r="B1529" s="20" t="s">
        <v>2671</v>
      </c>
      <c r="C1529" s="20" t="s">
        <v>101</v>
      </c>
      <c r="D1529" s="24">
        <v>30</v>
      </c>
      <c r="E1529" s="10"/>
      <c r="F1529" s="11">
        <f t="shared" si="23"/>
        <v>0</v>
      </c>
    </row>
    <row r="1530" spans="1:6" ht="14.25">
      <c r="A1530" s="25" t="s">
        <v>2672</v>
      </c>
      <c r="B1530" s="20" t="s">
        <v>2673</v>
      </c>
      <c r="C1530" s="21"/>
      <c r="D1530" s="24"/>
      <c r="E1530" s="10"/>
      <c r="F1530" s="11">
        <f t="shared" si="23"/>
      </c>
    </row>
    <row r="1531" spans="1:6" ht="14.25">
      <c r="A1531" s="25" t="s">
        <v>2674</v>
      </c>
      <c r="B1531" s="20" t="s">
        <v>2675</v>
      </c>
      <c r="C1531" s="20" t="s">
        <v>101</v>
      </c>
      <c r="D1531" s="24">
        <v>1</v>
      </c>
      <c r="E1531" s="10"/>
      <c r="F1531" s="11">
        <f t="shared" si="23"/>
        <v>0</v>
      </c>
    </row>
    <row r="1532" spans="1:6" ht="14.25">
      <c r="A1532" s="25" t="s">
        <v>2676</v>
      </c>
      <c r="B1532" s="20" t="s">
        <v>2677</v>
      </c>
      <c r="C1532" s="20" t="s">
        <v>101</v>
      </c>
      <c r="D1532" s="24">
        <v>2</v>
      </c>
      <c r="E1532" s="8"/>
      <c r="F1532" s="11">
        <f t="shared" si="23"/>
        <v>0</v>
      </c>
    </row>
    <row r="1533" spans="1:6" ht="14.25">
      <c r="A1533" s="25" t="s">
        <v>2678</v>
      </c>
      <c r="B1533" s="20" t="s">
        <v>2679</v>
      </c>
      <c r="C1533" s="20" t="s">
        <v>101</v>
      </c>
      <c r="D1533" s="24">
        <v>2</v>
      </c>
      <c r="E1533" s="10"/>
      <c r="F1533" s="11">
        <f t="shared" si="23"/>
        <v>0</v>
      </c>
    </row>
    <row r="1534" spans="1:6" ht="28.5">
      <c r="A1534" s="25" t="s">
        <v>2680</v>
      </c>
      <c r="B1534" s="20" t="s">
        <v>2681</v>
      </c>
      <c r="C1534" s="20" t="s">
        <v>101</v>
      </c>
      <c r="D1534" s="24">
        <v>1</v>
      </c>
      <c r="E1534" s="10"/>
      <c r="F1534" s="11">
        <f t="shared" si="23"/>
        <v>0</v>
      </c>
    </row>
    <row r="1535" spans="1:6" ht="28.5">
      <c r="A1535" s="25" t="s">
        <v>2682</v>
      </c>
      <c r="B1535" s="20" t="s">
        <v>2683</v>
      </c>
      <c r="C1535" s="20" t="s">
        <v>101</v>
      </c>
      <c r="D1535" s="24">
        <v>1</v>
      </c>
      <c r="E1535" s="10"/>
      <c r="F1535" s="11">
        <f t="shared" si="23"/>
        <v>0</v>
      </c>
    </row>
    <row r="1536" spans="1:6" ht="28.5">
      <c r="A1536" s="25" t="s">
        <v>2684</v>
      </c>
      <c r="B1536" s="20" t="s">
        <v>2685</v>
      </c>
      <c r="C1536" s="20" t="s">
        <v>101</v>
      </c>
      <c r="D1536" s="24">
        <v>1</v>
      </c>
      <c r="E1536" s="10"/>
      <c r="F1536" s="11">
        <f t="shared" si="23"/>
        <v>0</v>
      </c>
    </row>
    <row r="1537" spans="1:6" ht="28.5">
      <c r="A1537" s="25" t="s">
        <v>2686</v>
      </c>
      <c r="B1537" s="20" t="s">
        <v>2687</v>
      </c>
      <c r="C1537" s="20" t="s">
        <v>101</v>
      </c>
      <c r="D1537" s="24">
        <v>1</v>
      </c>
      <c r="E1537" s="10"/>
      <c r="F1537" s="11">
        <f t="shared" si="23"/>
        <v>0</v>
      </c>
    </row>
    <row r="1538" spans="1:6" ht="14.25">
      <c r="A1538" s="25" t="s">
        <v>2688</v>
      </c>
      <c r="B1538" s="20" t="s">
        <v>2689</v>
      </c>
      <c r="C1538" s="21"/>
      <c r="D1538" s="24"/>
      <c r="E1538" s="10"/>
      <c r="F1538" s="11">
        <f t="shared" si="23"/>
      </c>
    </row>
    <row r="1539" spans="1:6" ht="14.25">
      <c r="A1539" s="25" t="s">
        <v>2690</v>
      </c>
      <c r="B1539" s="20" t="s">
        <v>2691</v>
      </c>
      <c r="C1539" s="20" t="s">
        <v>14</v>
      </c>
      <c r="D1539" s="24"/>
      <c r="E1539" s="10"/>
      <c r="F1539" s="11">
        <f t="shared" si="23"/>
      </c>
    </row>
    <row r="1540" spans="1:6" ht="42.75">
      <c r="A1540" s="25" t="s">
        <v>2692</v>
      </c>
      <c r="B1540" s="20" t="s">
        <v>2693</v>
      </c>
      <c r="C1540" s="20" t="s">
        <v>101</v>
      </c>
      <c r="D1540" s="24">
        <v>3</v>
      </c>
      <c r="E1540" s="8"/>
      <c r="F1540" s="11">
        <f t="shared" si="23"/>
        <v>0</v>
      </c>
    </row>
    <row r="1541" spans="1:6" ht="28.5">
      <c r="A1541" s="25" t="s">
        <v>2694</v>
      </c>
      <c r="B1541" s="20" t="s">
        <v>2695</v>
      </c>
      <c r="C1541" s="20" t="s">
        <v>101</v>
      </c>
      <c r="D1541" s="24">
        <v>3</v>
      </c>
      <c r="E1541" s="8"/>
      <c r="F1541" s="11">
        <f t="shared" si="23"/>
        <v>0</v>
      </c>
    </row>
    <row r="1542" spans="1:6" ht="14.25">
      <c r="A1542" s="25" t="s">
        <v>2696</v>
      </c>
      <c r="B1542" s="20" t="s">
        <v>2697</v>
      </c>
      <c r="C1542" s="20" t="s">
        <v>101</v>
      </c>
      <c r="D1542" s="24">
        <v>3</v>
      </c>
      <c r="E1542" s="10"/>
      <c r="F1542" s="11">
        <f t="shared" si="23"/>
        <v>0</v>
      </c>
    </row>
    <row r="1543" spans="1:6" ht="14.25">
      <c r="A1543" s="25" t="s">
        <v>2698</v>
      </c>
      <c r="B1543" s="20" t="s">
        <v>2699</v>
      </c>
      <c r="C1543" s="20" t="s">
        <v>101</v>
      </c>
      <c r="D1543" s="24">
        <v>1</v>
      </c>
      <c r="E1543" s="10"/>
      <c r="F1543" s="11">
        <f t="shared" si="23"/>
        <v>0</v>
      </c>
    </row>
    <row r="1544" spans="1:6" ht="14.25">
      <c r="A1544" s="25" t="s">
        <v>2700</v>
      </c>
      <c r="B1544" s="20" t="s">
        <v>2701</v>
      </c>
      <c r="C1544" s="20" t="s">
        <v>17</v>
      </c>
      <c r="D1544" s="24">
        <v>1</v>
      </c>
      <c r="E1544" s="10"/>
      <c r="F1544" s="11">
        <f aca="true" t="shared" si="24" ref="F1544:F1607">IF(D1544="","",D1544*E1544)</f>
        <v>0</v>
      </c>
    </row>
    <row r="1545" spans="1:6" ht="28.5">
      <c r="A1545" s="25" t="s">
        <v>2702</v>
      </c>
      <c r="B1545" s="20" t="s">
        <v>2703</v>
      </c>
      <c r="C1545" s="20" t="s">
        <v>101</v>
      </c>
      <c r="D1545" s="24">
        <v>1</v>
      </c>
      <c r="E1545" s="10"/>
      <c r="F1545" s="11">
        <f t="shared" si="24"/>
        <v>0</v>
      </c>
    </row>
    <row r="1546" spans="1:6" ht="14.25">
      <c r="A1546" s="25" t="s">
        <v>2704</v>
      </c>
      <c r="B1546" s="20" t="s">
        <v>2705</v>
      </c>
      <c r="C1546" s="21"/>
      <c r="D1546" s="24"/>
      <c r="E1546" s="10"/>
      <c r="F1546" s="11">
        <f t="shared" si="24"/>
      </c>
    </row>
    <row r="1547" spans="1:6" ht="14.25">
      <c r="A1547" s="25" t="s">
        <v>2706</v>
      </c>
      <c r="B1547" s="20" t="s">
        <v>847</v>
      </c>
      <c r="C1547" s="21"/>
      <c r="D1547" s="24"/>
      <c r="E1547" s="10"/>
      <c r="F1547" s="11">
        <f t="shared" si="24"/>
      </c>
    </row>
    <row r="1548" spans="1:6" ht="71.25">
      <c r="A1548" s="25" t="s">
        <v>2707</v>
      </c>
      <c r="B1548" s="20" t="s">
        <v>2708</v>
      </c>
      <c r="C1548" s="20" t="s">
        <v>35</v>
      </c>
      <c r="D1548" s="24">
        <v>500</v>
      </c>
      <c r="E1548" s="8"/>
      <c r="F1548" s="11">
        <f t="shared" si="24"/>
        <v>0</v>
      </c>
    </row>
    <row r="1549" spans="1:6" ht="14.25">
      <c r="A1549" s="25" t="s">
        <v>2709</v>
      </c>
      <c r="B1549" s="20" t="s">
        <v>2710</v>
      </c>
      <c r="C1549" s="20" t="s">
        <v>35</v>
      </c>
      <c r="D1549" s="24">
        <v>50</v>
      </c>
      <c r="E1549" s="8"/>
      <c r="F1549" s="11">
        <f t="shared" si="24"/>
        <v>0</v>
      </c>
    </row>
    <row r="1550" spans="1:6" ht="28.5">
      <c r="A1550" s="25" t="s">
        <v>2711</v>
      </c>
      <c r="B1550" s="20" t="s">
        <v>2712</v>
      </c>
      <c r="C1550" s="20" t="s">
        <v>35</v>
      </c>
      <c r="D1550" s="24">
        <v>65</v>
      </c>
      <c r="E1550" s="10"/>
      <c r="F1550" s="11">
        <f t="shared" si="24"/>
        <v>0</v>
      </c>
    </row>
    <row r="1551" spans="1:6" ht="14.25">
      <c r="A1551" s="25" t="s">
        <v>2713</v>
      </c>
      <c r="B1551" s="20" t="s">
        <v>2714</v>
      </c>
      <c r="C1551" s="20" t="s">
        <v>35</v>
      </c>
      <c r="D1551" s="24">
        <v>20</v>
      </c>
      <c r="E1551" s="10"/>
      <c r="F1551" s="11">
        <f t="shared" si="24"/>
        <v>0</v>
      </c>
    </row>
    <row r="1552" spans="1:6" ht="71.25">
      <c r="A1552" s="25" t="s">
        <v>2715</v>
      </c>
      <c r="B1552" s="20" t="s">
        <v>2716</v>
      </c>
      <c r="C1552" s="20" t="s">
        <v>35</v>
      </c>
      <c r="D1552" s="24">
        <v>250</v>
      </c>
      <c r="E1552" s="10"/>
      <c r="F1552" s="11">
        <f t="shared" si="24"/>
        <v>0</v>
      </c>
    </row>
    <row r="1553" spans="1:6" ht="28.5">
      <c r="A1553" s="25" t="s">
        <v>2717</v>
      </c>
      <c r="B1553" s="20" t="s">
        <v>2718</v>
      </c>
      <c r="C1553" s="20" t="s">
        <v>35</v>
      </c>
      <c r="D1553" s="24">
        <v>40</v>
      </c>
      <c r="E1553" s="10"/>
      <c r="F1553" s="11">
        <f t="shared" si="24"/>
        <v>0</v>
      </c>
    </row>
    <row r="1554" spans="1:6" ht="28.5">
      <c r="A1554" s="25" t="s">
        <v>2719</v>
      </c>
      <c r="B1554" s="20" t="s">
        <v>2720</v>
      </c>
      <c r="C1554" s="20" t="s">
        <v>101</v>
      </c>
      <c r="D1554" s="24">
        <v>5</v>
      </c>
      <c r="E1554" s="10"/>
      <c r="F1554" s="11">
        <f t="shared" si="24"/>
        <v>0</v>
      </c>
    </row>
    <row r="1555" spans="1:6" ht="28.5">
      <c r="A1555" s="25" t="s">
        <v>2721</v>
      </c>
      <c r="B1555" s="20" t="s">
        <v>874</v>
      </c>
      <c r="C1555" s="20" t="s">
        <v>17</v>
      </c>
      <c r="D1555" s="24">
        <v>4</v>
      </c>
      <c r="E1555" s="10"/>
      <c r="F1555" s="11">
        <f t="shared" si="24"/>
        <v>0</v>
      </c>
    </row>
    <row r="1556" spans="1:6" ht="28.5">
      <c r="A1556" s="25" t="s">
        <v>2722</v>
      </c>
      <c r="B1556" s="20" t="s">
        <v>2723</v>
      </c>
      <c r="C1556" s="20" t="s">
        <v>17</v>
      </c>
      <c r="D1556" s="24">
        <v>2</v>
      </c>
      <c r="E1556" s="10"/>
      <c r="F1556" s="11">
        <f t="shared" si="24"/>
        <v>0</v>
      </c>
    </row>
    <row r="1557" spans="1:6" ht="42.75">
      <c r="A1557" s="25" t="s">
        <v>2724</v>
      </c>
      <c r="B1557" s="20" t="s">
        <v>2725</v>
      </c>
      <c r="C1557" s="20" t="s">
        <v>101</v>
      </c>
      <c r="D1557" s="24">
        <v>2</v>
      </c>
      <c r="E1557" s="10"/>
      <c r="F1557" s="11">
        <f t="shared" si="24"/>
        <v>0</v>
      </c>
    </row>
    <row r="1558" spans="1:6" ht="57">
      <c r="A1558" s="25" t="s">
        <v>2726</v>
      </c>
      <c r="B1558" s="20" t="s">
        <v>2727</v>
      </c>
      <c r="C1558" s="20" t="s">
        <v>101</v>
      </c>
      <c r="D1558" s="24">
        <v>10</v>
      </c>
      <c r="E1558" s="10"/>
      <c r="F1558" s="11">
        <f t="shared" si="24"/>
        <v>0</v>
      </c>
    </row>
    <row r="1559" spans="1:6" ht="57">
      <c r="A1559" s="25" t="s">
        <v>2728</v>
      </c>
      <c r="B1559" s="20" t="s">
        <v>2729</v>
      </c>
      <c r="C1559" s="20" t="s">
        <v>101</v>
      </c>
      <c r="D1559" s="24">
        <v>1</v>
      </c>
      <c r="E1559" s="10"/>
      <c r="F1559" s="11">
        <f t="shared" si="24"/>
        <v>0</v>
      </c>
    </row>
    <row r="1560" spans="1:6" ht="28.5">
      <c r="A1560" s="25" t="s">
        <v>2730</v>
      </c>
      <c r="B1560" s="20" t="s">
        <v>2731</v>
      </c>
      <c r="C1560" s="20" t="s">
        <v>17</v>
      </c>
      <c r="D1560" s="24">
        <v>2</v>
      </c>
      <c r="E1560" s="10"/>
      <c r="F1560" s="11">
        <f t="shared" si="24"/>
        <v>0</v>
      </c>
    </row>
    <row r="1561" spans="1:6" ht="28.5">
      <c r="A1561" s="25" t="s">
        <v>2732</v>
      </c>
      <c r="B1561" s="20" t="s">
        <v>2733</v>
      </c>
      <c r="C1561" s="20" t="s">
        <v>101</v>
      </c>
      <c r="D1561" s="24">
        <v>3</v>
      </c>
      <c r="E1561" s="10"/>
      <c r="F1561" s="11">
        <f t="shared" si="24"/>
        <v>0</v>
      </c>
    </row>
    <row r="1562" spans="1:6" ht="14.25">
      <c r="A1562" s="25" t="s">
        <v>2734</v>
      </c>
      <c r="B1562" s="20" t="s">
        <v>2735</v>
      </c>
      <c r="C1562" s="20" t="s">
        <v>101</v>
      </c>
      <c r="D1562" s="24">
        <v>3</v>
      </c>
      <c r="E1562" s="10"/>
      <c r="F1562" s="11">
        <f t="shared" si="24"/>
        <v>0</v>
      </c>
    </row>
    <row r="1563" spans="1:6" ht="14.25">
      <c r="A1563" s="25" t="s">
        <v>2736</v>
      </c>
      <c r="B1563" s="20" t="s">
        <v>2737</v>
      </c>
      <c r="C1563" s="20" t="s">
        <v>101</v>
      </c>
      <c r="D1563" s="24">
        <v>2</v>
      </c>
      <c r="E1563" s="10"/>
      <c r="F1563" s="11">
        <f t="shared" si="24"/>
        <v>0</v>
      </c>
    </row>
    <row r="1564" spans="1:6" ht="14.25">
      <c r="A1564" s="25" t="s">
        <v>2738</v>
      </c>
      <c r="B1564" s="20" t="s">
        <v>2739</v>
      </c>
      <c r="C1564" s="21"/>
      <c r="D1564" s="24"/>
      <c r="E1564" s="10"/>
      <c r="F1564" s="11">
        <f t="shared" si="24"/>
      </c>
    </row>
    <row r="1565" spans="1:6" ht="57">
      <c r="A1565" s="25" t="s">
        <v>2740</v>
      </c>
      <c r="B1565" s="20" t="s">
        <v>2741</v>
      </c>
      <c r="C1565" s="20" t="s">
        <v>35</v>
      </c>
      <c r="D1565" s="24">
        <v>50</v>
      </c>
      <c r="E1565" s="10"/>
      <c r="F1565" s="11">
        <f t="shared" si="24"/>
        <v>0</v>
      </c>
    </row>
    <row r="1566" spans="1:6" ht="57">
      <c r="A1566" s="25" t="s">
        <v>2742</v>
      </c>
      <c r="B1566" s="20" t="s">
        <v>2743</v>
      </c>
      <c r="C1566" s="20" t="s">
        <v>35</v>
      </c>
      <c r="D1566" s="24">
        <v>60</v>
      </c>
      <c r="E1566" s="8"/>
      <c r="F1566" s="11">
        <f t="shared" si="24"/>
        <v>0</v>
      </c>
    </row>
    <row r="1567" spans="1:6" ht="28.5">
      <c r="A1567" s="25" t="s">
        <v>2744</v>
      </c>
      <c r="B1567" s="20" t="s">
        <v>2745</v>
      </c>
      <c r="C1567" s="20" t="s">
        <v>101</v>
      </c>
      <c r="D1567" s="24">
        <v>1</v>
      </c>
      <c r="E1567" s="10"/>
      <c r="F1567" s="11">
        <f t="shared" si="24"/>
        <v>0</v>
      </c>
    </row>
    <row r="1568" spans="1:6" ht="28.5">
      <c r="A1568" s="25" t="s">
        <v>2746</v>
      </c>
      <c r="B1568" s="20" t="s">
        <v>959</v>
      </c>
      <c r="C1568" s="20" t="s">
        <v>101</v>
      </c>
      <c r="D1568" s="24">
        <v>1</v>
      </c>
      <c r="E1568" s="10"/>
      <c r="F1568" s="11">
        <f t="shared" si="24"/>
        <v>0</v>
      </c>
    </row>
    <row r="1569" spans="1:6" ht="42.75">
      <c r="A1569" s="25" t="s">
        <v>2747</v>
      </c>
      <c r="B1569" s="20" t="s">
        <v>2748</v>
      </c>
      <c r="C1569" s="20" t="s">
        <v>101</v>
      </c>
      <c r="D1569" s="24">
        <v>1</v>
      </c>
      <c r="E1569" s="10"/>
      <c r="F1569" s="11">
        <f t="shared" si="24"/>
        <v>0</v>
      </c>
    </row>
    <row r="1570" spans="1:6" ht="28.5">
      <c r="A1570" s="25" t="s">
        <v>2749</v>
      </c>
      <c r="B1570" s="20" t="s">
        <v>2750</v>
      </c>
      <c r="C1570" s="20" t="s">
        <v>101</v>
      </c>
      <c r="D1570" s="24">
        <v>1</v>
      </c>
      <c r="E1570" s="10"/>
      <c r="F1570" s="11">
        <f t="shared" si="24"/>
        <v>0</v>
      </c>
    </row>
    <row r="1571" spans="1:6" ht="14.25">
      <c r="A1571" s="25" t="s">
        <v>2751</v>
      </c>
      <c r="B1571" s="20" t="s">
        <v>2752</v>
      </c>
      <c r="C1571" s="20" t="s">
        <v>101</v>
      </c>
      <c r="D1571" s="24">
        <v>1</v>
      </c>
      <c r="E1571" s="10"/>
      <c r="F1571" s="11">
        <f t="shared" si="24"/>
        <v>0</v>
      </c>
    </row>
    <row r="1572" spans="1:6" ht="14.25">
      <c r="A1572" s="25" t="s">
        <v>2753</v>
      </c>
      <c r="B1572" s="20" t="s">
        <v>2754</v>
      </c>
      <c r="C1572" s="21"/>
      <c r="D1572" s="24"/>
      <c r="E1572" s="10"/>
      <c r="F1572" s="11">
        <f t="shared" si="24"/>
      </c>
    </row>
    <row r="1573" spans="1:6" ht="14.25">
      <c r="A1573" s="25" t="s">
        <v>2755</v>
      </c>
      <c r="B1573" s="20" t="s">
        <v>2756</v>
      </c>
      <c r="C1573" s="20" t="s">
        <v>14</v>
      </c>
      <c r="D1573" s="24"/>
      <c r="E1573" s="10"/>
      <c r="F1573" s="11">
        <f t="shared" si="24"/>
      </c>
    </row>
    <row r="1574" spans="1:6" ht="14.25">
      <c r="A1574" s="25" t="s">
        <v>2757</v>
      </c>
      <c r="B1574" s="20" t="s">
        <v>2758</v>
      </c>
      <c r="C1574" s="20" t="s">
        <v>101</v>
      </c>
      <c r="D1574" s="24">
        <v>2</v>
      </c>
      <c r="E1574" s="8"/>
      <c r="F1574" s="11">
        <f t="shared" si="24"/>
        <v>0</v>
      </c>
    </row>
    <row r="1575" spans="1:6" ht="28.5">
      <c r="A1575" s="25" t="s">
        <v>2759</v>
      </c>
      <c r="B1575" s="20" t="s">
        <v>2760</v>
      </c>
      <c r="C1575" s="20" t="s">
        <v>101</v>
      </c>
      <c r="D1575" s="24">
        <v>2</v>
      </c>
      <c r="E1575" s="8"/>
      <c r="F1575" s="11">
        <f t="shared" si="24"/>
        <v>0</v>
      </c>
    </row>
    <row r="1576" spans="1:6" ht="14.25">
      <c r="A1576" s="25" t="s">
        <v>2761</v>
      </c>
      <c r="B1576" s="20" t="s">
        <v>2762</v>
      </c>
      <c r="C1576" s="20" t="s">
        <v>101</v>
      </c>
      <c r="D1576" s="24">
        <v>3</v>
      </c>
      <c r="E1576" s="10"/>
      <c r="F1576" s="11">
        <f t="shared" si="24"/>
        <v>0</v>
      </c>
    </row>
    <row r="1577" spans="1:6" ht="28.5">
      <c r="A1577" s="25" t="s">
        <v>2763</v>
      </c>
      <c r="B1577" s="20" t="s">
        <v>2764</v>
      </c>
      <c r="C1577" s="20" t="s">
        <v>17</v>
      </c>
      <c r="D1577" s="24">
        <v>2</v>
      </c>
      <c r="E1577" s="10"/>
      <c r="F1577" s="11">
        <f t="shared" si="24"/>
        <v>0</v>
      </c>
    </row>
    <row r="1578" spans="1:6" ht="14.25">
      <c r="A1578" s="25" t="s">
        <v>2765</v>
      </c>
      <c r="B1578" s="20" t="s">
        <v>2766</v>
      </c>
      <c r="C1578" s="21"/>
      <c r="D1578" s="24"/>
      <c r="E1578" s="10"/>
      <c r="F1578" s="11">
        <f t="shared" si="24"/>
      </c>
    </row>
    <row r="1579" spans="1:6" ht="14.25">
      <c r="A1579" s="25" t="s">
        <v>2767</v>
      </c>
      <c r="B1579" s="20" t="s">
        <v>79</v>
      </c>
      <c r="C1579" s="21"/>
      <c r="D1579" s="24"/>
      <c r="E1579" s="10"/>
      <c r="F1579" s="11">
        <f t="shared" si="24"/>
      </c>
    </row>
    <row r="1580" spans="1:6" ht="14.25">
      <c r="A1580" s="25" t="s">
        <v>2768</v>
      </c>
      <c r="B1580" s="20" t="s">
        <v>79</v>
      </c>
      <c r="C1580" s="21"/>
      <c r="D1580" s="24"/>
      <c r="E1580" s="8"/>
      <c r="F1580" s="11">
        <f t="shared" si="24"/>
      </c>
    </row>
    <row r="1581" spans="1:6" ht="14.25">
      <c r="A1581" s="25" t="s">
        <v>2769</v>
      </c>
      <c r="B1581" s="20" t="s">
        <v>2770</v>
      </c>
      <c r="C1581" s="20" t="s">
        <v>44</v>
      </c>
      <c r="D1581" s="24">
        <v>15</v>
      </c>
      <c r="E1581" s="8"/>
      <c r="F1581" s="11">
        <f t="shared" si="24"/>
        <v>0</v>
      </c>
    </row>
    <row r="1582" spans="1:6" ht="28.5">
      <c r="A1582" s="25" t="s">
        <v>2771</v>
      </c>
      <c r="B1582" s="20" t="s">
        <v>2772</v>
      </c>
      <c r="C1582" s="20" t="s">
        <v>44</v>
      </c>
      <c r="D1582" s="24">
        <v>3</v>
      </c>
      <c r="E1582" s="8"/>
      <c r="F1582" s="11">
        <f t="shared" si="24"/>
        <v>0</v>
      </c>
    </row>
    <row r="1583" spans="1:6" ht="14.25">
      <c r="A1583" s="25" t="s">
        <v>2773</v>
      </c>
      <c r="B1583" s="20" t="s">
        <v>103</v>
      </c>
      <c r="C1583" s="21"/>
      <c r="D1583" s="24"/>
      <c r="E1583" s="10"/>
      <c r="F1583" s="11">
        <f t="shared" si="24"/>
      </c>
    </row>
    <row r="1584" spans="1:6" ht="14.25">
      <c r="A1584" s="25" t="s">
        <v>2774</v>
      </c>
      <c r="B1584" s="20" t="s">
        <v>2775</v>
      </c>
      <c r="C1584" s="21"/>
      <c r="D1584" s="24"/>
      <c r="E1584" s="10"/>
      <c r="F1584" s="11">
        <f t="shared" si="24"/>
      </c>
    </row>
    <row r="1585" spans="1:6" ht="14.25">
      <c r="A1585" s="25" t="s">
        <v>2776</v>
      </c>
      <c r="B1585" s="20" t="s">
        <v>2777</v>
      </c>
      <c r="C1585" s="20" t="s">
        <v>44</v>
      </c>
      <c r="D1585" s="24">
        <v>15</v>
      </c>
      <c r="E1585" s="8"/>
      <c r="F1585" s="11">
        <f t="shared" si="24"/>
        <v>0</v>
      </c>
    </row>
    <row r="1586" spans="1:6" ht="42.75">
      <c r="A1586" s="25" t="s">
        <v>2778</v>
      </c>
      <c r="B1586" s="20" t="s">
        <v>2779</v>
      </c>
      <c r="C1586" s="20" t="s">
        <v>44</v>
      </c>
      <c r="D1586" s="24">
        <v>15</v>
      </c>
      <c r="E1586" s="8"/>
      <c r="F1586" s="11">
        <f t="shared" si="24"/>
        <v>0</v>
      </c>
    </row>
    <row r="1587" spans="1:6" ht="28.5">
      <c r="A1587" s="25" t="s">
        <v>2780</v>
      </c>
      <c r="B1587" s="20" t="s">
        <v>2772</v>
      </c>
      <c r="C1587" s="20" t="s">
        <v>44</v>
      </c>
      <c r="D1587" s="24">
        <v>3</v>
      </c>
      <c r="E1587" s="10"/>
      <c r="F1587" s="11">
        <f t="shared" si="24"/>
        <v>0</v>
      </c>
    </row>
    <row r="1588" spans="1:6" ht="14.25">
      <c r="A1588" s="25" t="s">
        <v>2781</v>
      </c>
      <c r="B1588" s="20" t="s">
        <v>2782</v>
      </c>
      <c r="C1588" s="21"/>
      <c r="D1588" s="24"/>
      <c r="E1588" s="10"/>
      <c r="F1588" s="11">
        <f t="shared" si="24"/>
      </c>
    </row>
    <row r="1589" spans="1:6" ht="14.25">
      <c r="A1589" s="25" t="s">
        <v>2783</v>
      </c>
      <c r="B1589" s="20" t="s">
        <v>2784</v>
      </c>
      <c r="C1589" s="21"/>
      <c r="D1589" s="24"/>
      <c r="E1589" s="10"/>
      <c r="F1589" s="11">
        <f t="shared" si="24"/>
      </c>
    </row>
    <row r="1590" spans="1:6" ht="42.75">
      <c r="A1590" s="25" t="s">
        <v>2785</v>
      </c>
      <c r="B1590" s="20" t="s">
        <v>2786</v>
      </c>
      <c r="C1590" s="20" t="s">
        <v>101</v>
      </c>
      <c r="D1590" s="24">
        <v>2</v>
      </c>
      <c r="E1590" s="8"/>
      <c r="F1590" s="11">
        <f t="shared" si="24"/>
        <v>0</v>
      </c>
    </row>
    <row r="1591" spans="1:6" ht="14.25">
      <c r="A1591" s="25" t="s">
        <v>2787</v>
      </c>
      <c r="B1591" s="20" t="s">
        <v>2788</v>
      </c>
      <c r="C1591" s="21"/>
      <c r="D1591" s="24"/>
      <c r="E1591" s="8"/>
      <c r="F1591" s="11">
        <f t="shared" si="24"/>
      </c>
    </row>
    <row r="1592" spans="1:6" ht="14.25">
      <c r="A1592" s="25" t="s">
        <v>2789</v>
      </c>
      <c r="B1592" s="20" t="s">
        <v>2790</v>
      </c>
      <c r="C1592" s="20" t="s">
        <v>101</v>
      </c>
      <c r="D1592" s="24">
        <v>2</v>
      </c>
      <c r="E1592" s="10"/>
      <c r="F1592" s="11">
        <f t="shared" si="24"/>
        <v>0</v>
      </c>
    </row>
    <row r="1593" spans="1:6" ht="14.25">
      <c r="A1593" s="25" t="s">
        <v>2791</v>
      </c>
      <c r="B1593" s="20" t="s">
        <v>2792</v>
      </c>
      <c r="C1593" s="21"/>
      <c r="D1593" s="24"/>
      <c r="E1593" s="8"/>
      <c r="F1593" s="11">
        <f t="shared" si="24"/>
      </c>
    </row>
    <row r="1594" spans="1:6" ht="57">
      <c r="A1594" s="25" t="s">
        <v>2793</v>
      </c>
      <c r="B1594" s="20" t="s">
        <v>2794</v>
      </c>
      <c r="C1594" s="20" t="s">
        <v>101</v>
      </c>
      <c r="D1594" s="24">
        <v>6</v>
      </c>
      <c r="E1594" s="10"/>
      <c r="F1594" s="11">
        <f t="shared" si="24"/>
        <v>0</v>
      </c>
    </row>
    <row r="1595" spans="1:6" ht="14.25">
      <c r="A1595" s="25" t="s">
        <v>2795</v>
      </c>
      <c r="B1595" s="20" t="s">
        <v>2796</v>
      </c>
      <c r="C1595" s="20" t="s">
        <v>101</v>
      </c>
      <c r="D1595" s="24">
        <v>3</v>
      </c>
      <c r="E1595" s="8"/>
      <c r="F1595" s="11">
        <f t="shared" si="24"/>
        <v>0</v>
      </c>
    </row>
    <row r="1596" spans="1:6" ht="57">
      <c r="A1596" s="25" t="s">
        <v>2797</v>
      </c>
      <c r="B1596" s="20" t="s">
        <v>2798</v>
      </c>
      <c r="C1596" s="20" t="s">
        <v>101</v>
      </c>
      <c r="D1596" s="24">
        <v>2</v>
      </c>
      <c r="E1596" s="10"/>
      <c r="F1596" s="11">
        <f t="shared" si="24"/>
        <v>0</v>
      </c>
    </row>
    <row r="1597" spans="1:6" ht="28.5">
      <c r="A1597" s="25" t="s">
        <v>2799</v>
      </c>
      <c r="B1597" s="20" t="s">
        <v>2800</v>
      </c>
      <c r="C1597" s="20" t="s">
        <v>101</v>
      </c>
      <c r="D1597" s="24">
        <v>1</v>
      </c>
      <c r="E1597" s="10"/>
      <c r="F1597" s="11">
        <f t="shared" si="24"/>
        <v>0</v>
      </c>
    </row>
    <row r="1598" spans="1:6" ht="28.5">
      <c r="A1598" s="25" t="s">
        <v>2801</v>
      </c>
      <c r="B1598" s="20" t="s">
        <v>2802</v>
      </c>
      <c r="C1598" s="20" t="s">
        <v>14</v>
      </c>
      <c r="D1598" s="24"/>
      <c r="E1598" s="10"/>
      <c r="F1598" s="11">
        <f t="shared" si="24"/>
      </c>
    </row>
    <row r="1599" spans="1:6" ht="14.25">
      <c r="A1599" s="25" t="s">
        <v>2803</v>
      </c>
      <c r="B1599" s="20" t="s">
        <v>2804</v>
      </c>
      <c r="C1599" s="20" t="s">
        <v>35</v>
      </c>
      <c r="D1599" s="24">
        <v>3</v>
      </c>
      <c r="E1599" s="10"/>
      <c r="F1599" s="11">
        <f t="shared" si="24"/>
        <v>0</v>
      </c>
    </row>
    <row r="1600" spans="1:6" ht="14.25">
      <c r="A1600" s="25" t="s">
        <v>2805</v>
      </c>
      <c r="B1600" s="20" t="s">
        <v>2806</v>
      </c>
      <c r="C1600" s="20" t="s">
        <v>35</v>
      </c>
      <c r="D1600" s="24">
        <v>3</v>
      </c>
      <c r="E1600" s="8"/>
      <c r="F1600" s="11">
        <f t="shared" si="24"/>
        <v>0</v>
      </c>
    </row>
    <row r="1601" spans="1:6" ht="14.25">
      <c r="A1601" s="25" t="s">
        <v>2807</v>
      </c>
      <c r="B1601" s="20" t="s">
        <v>2808</v>
      </c>
      <c r="C1601" s="20" t="s">
        <v>35</v>
      </c>
      <c r="D1601" s="24">
        <v>7</v>
      </c>
      <c r="E1601" s="10"/>
      <c r="F1601" s="11">
        <f t="shared" si="24"/>
        <v>0</v>
      </c>
    </row>
    <row r="1602" spans="1:6" ht="14.25">
      <c r="A1602" s="25" t="s">
        <v>2809</v>
      </c>
      <c r="B1602" s="20" t="s">
        <v>2810</v>
      </c>
      <c r="C1602" s="20" t="s">
        <v>101</v>
      </c>
      <c r="D1602" s="24">
        <v>1</v>
      </c>
      <c r="E1602" s="10"/>
      <c r="F1602" s="11">
        <f t="shared" si="24"/>
        <v>0</v>
      </c>
    </row>
    <row r="1603" spans="1:6" ht="14.25">
      <c r="A1603" s="25" t="s">
        <v>2811</v>
      </c>
      <c r="B1603" s="20" t="s">
        <v>2812</v>
      </c>
      <c r="C1603" s="20" t="s">
        <v>101</v>
      </c>
      <c r="D1603" s="24">
        <v>15</v>
      </c>
      <c r="E1603" s="10"/>
      <c r="F1603" s="11">
        <f t="shared" si="24"/>
        <v>0</v>
      </c>
    </row>
    <row r="1604" spans="1:6" ht="14.25">
      <c r="A1604" s="25" t="s">
        <v>2813</v>
      </c>
      <c r="B1604" s="20" t="s">
        <v>2814</v>
      </c>
      <c r="C1604" s="20" t="s">
        <v>101</v>
      </c>
      <c r="D1604" s="24">
        <v>1</v>
      </c>
      <c r="E1604" s="10"/>
      <c r="F1604" s="11">
        <f t="shared" si="24"/>
        <v>0</v>
      </c>
    </row>
    <row r="1605" spans="1:6" ht="14.25">
      <c r="A1605" s="25" t="s">
        <v>2815</v>
      </c>
      <c r="B1605" s="20" t="s">
        <v>2816</v>
      </c>
      <c r="C1605" s="20" t="s">
        <v>101</v>
      </c>
      <c r="D1605" s="24">
        <v>1</v>
      </c>
      <c r="E1605" s="10"/>
      <c r="F1605" s="11">
        <f t="shared" si="24"/>
        <v>0</v>
      </c>
    </row>
    <row r="1606" spans="1:6" ht="14.25">
      <c r="A1606" s="25" t="s">
        <v>2817</v>
      </c>
      <c r="B1606" s="20" t="s">
        <v>2818</v>
      </c>
      <c r="C1606" s="20" t="s">
        <v>101</v>
      </c>
      <c r="D1606" s="24">
        <v>1</v>
      </c>
      <c r="E1606" s="10"/>
      <c r="F1606" s="11">
        <f t="shared" si="24"/>
        <v>0</v>
      </c>
    </row>
    <row r="1607" spans="1:6" ht="14.25">
      <c r="A1607" s="25" t="s">
        <v>2819</v>
      </c>
      <c r="B1607" s="20" t="s">
        <v>2820</v>
      </c>
      <c r="C1607" s="20" t="s">
        <v>101</v>
      </c>
      <c r="D1607" s="24">
        <v>1</v>
      </c>
      <c r="E1607" s="10"/>
      <c r="F1607" s="11">
        <f t="shared" si="24"/>
        <v>0</v>
      </c>
    </row>
    <row r="1608" spans="1:6" ht="14.25">
      <c r="A1608" s="25" t="s">
        <v>2821</v>
      </c>
      <c r="B1608" s="20" t="s">
        <v>2822</v>
      </c>
      <c r="C1608" s="20" t="s">
        <v>101</v>
      </c>
      <c r="D1608" s="24">
        <v>2</v>
      </c>
      <c r="E1608" s="10"/>
      <c r="F1608" s="11">
        <f aca="true" t="shared" si="25" ref="F1608:F1671">IF(D1608="","",D1608*E1608)</f>
        <v>0</v>
      </c>
    </row>
    <row r="1609" spans="1:6" ht="14.25">
      <c r="A1609" s="25" t="s">
        <v>2823</v>
      </c>
      <c r="B1609" s="20" t="s">
        <v>2824</v>
      </c>
      <c r="C1609" s="20" t="s">
        <v>101</v>
      </c>
      <c r="D1609" s="24">
        <v>2</v>
      </c>
      <c r="E1609" s="10"/>
      <c r="F1609" s="11">
        <f t="shared" si="25"/>
        <v>0</v>
      </c>
    </row>
    <row r="1610" spans="1:6" ht="14.25">
      <c r="A1610" s="25" t="s">
        <v>2825</v>
      </c>
      <c r="B1610" s="20" t="s">
        <v>2826</v>
      </c>
      <c r="C1610" s="20" t="s">
        <v>101</v>
      </c>
      <c r="D1610" s="24">
        <v>2</v>
      </c>
      <c r="E1610" s="10"/>
      <c r="F1610" s="11">
        <f t="shared" si="25"/>
        <v>0</v>
      </c>
    </row>
    <row r="1611" spans="1:6" ht="14.25">
      <c r="A1611" s="25" t="s">
        <v>2827</v>
      </c>
      <c r="B1611" s="20" t="s">
        <v>2828</v>
      </c>
      <c r="C1611" s="20" t="s">
        <v>101</v>
      </c>
      <c r="D1611" s="24">
        <v>1</v>
      </c>
      <c r="E1611" s="10"/>
      <c r="F1611" s="11">
        <f t="shared" si="25"/>
        <v>0</v>
      </c>
    </row>
    <row r="1612" spans="1:6" ht="14.25">
      <c r="A1612" s="25" t="s">
        <v>2829</v>
      </c>
      <c r="B1612" s="20" t="s">
        <v>2830</v>
      </c>
      <c r="C1612" s="20" t="s">
        <v>101</v>
      </c>
      <c r="D1612" s="24">
        <v>1</v>
      </c>
      <c r="E1612" s="10"/>
      <c r="F1612" s="11">
        <f t="shared" si="25"/>
        <v>0</v>
      </c>
    </row>
    <row r="1613" spans="1:6" ht="14.25">
      <c r="A1613" s="25" t="s">
        <v>2831</v>
      </c>
      <c r="B1613" s="20" t="s">
        <v>2832</v>
      </c>
      <c r="C1613" s="20" t="s">
        <v>101</v>
      </c>
      <c r="D1613" s="24">
        <v>2</v>
      </c>
      <c r="E1613" s="10"/>
      <c r="F1613" s="11">
        <f t="shared" si="25"/>
        <v>0</v>
      </c>
    </row>
    <row r="1614" spans="1:6" ht="14.25">
      <c r="A1614" s="25" t="s">
        <v>2833</v>
      </c>
      <c r="B1614" s="20" t="s">
        <v>2834</v>
      </c>
      <c r="C1614" s="20" t="s">
        <v>101</v>
      </c>
      <c r="D1614" s="24">
        <v>14</v>
      </c>
      <c r="E1614" s="10"/>
      <c r="F1614" s="11">
        <f t="shared" si="25"/>
        <v>0</v>
      </c>
    </row>
    <row r="1615" spans="1:6" ht="14.25">
      <c r="A1615" s="25" t="s">
        <v>2835</v>
      </c>
      <c r="B1615" s="20" t="s">
        <v>2836</v>
      </c>
      <c r="C1615" s="20" t="s">
        <v>101</v>
      </c>
      <c r="D1615" s="24">
        <v>6</v>
      </c>
      <c r="E1615" s="10"/>
      <c r="F1615" s="11">
        <f t="shared" si="25"/>
        <v>0</v>
      </c>
    </row>
    <row r="1616" spans="1:6" ht="14.25">
      <c r="A1616" s="25" t="s">
        <v>2837</v>
      </c>
      <c r="B1616" s="20" t="s">
        <v>2838</v>
      </c>
      <c r="C1616" s="20" t="s">
        <v>101</v>
      </c>
      <c r="D1616" s="24">
        <v>1</v>
      </c>
      <c r="E1616" s="10"/>
      <c r="F1616" s="11">
        <f t="shared" si="25"/>
        <v>0</v>
      </c>
    </row>
    <row r="1617" spans="1:6" ht="14.25">
      <c r="A1617" s="25" t="s">
        <v>2839</v>
      </c>
      <c r="B1617" s="20" t="s">
        <v>2840</v>
      </c>
      <c r="C1617" s="20" t="s">
        <v>101</v>
      </c>
      <c r="D1617" s="24">
        <v>1</v>
      </c>
      <c r="E1617" s="10"/>
      <c r="F1617" s="11">
        <f t="shared" si="25"/>
        <v>0</v>
      </c>
    </row>
    <row r="1618" spans="1:6" ht="14.25">
      <c r="A1618" s="25" t="s">
        <v>2841</v>
      </c>
      <c r="B1618" s="20" t="s">
        <v>2842</v>
      </c>
      <c r="C1618" s="20" t="s">
        <v>101</v>
      </c>
      <c r="D1618" s="24">
        <v>2</v>
      </c>
      <c r="E1618" s="10"/>
      <c r="F1618" s="11">
        <f t="shared" si="25"/>
        <v>0</v>
      </c>
    </row>
    <row r="1619" spans="1:6" ht="14.25">
      <c r="A1619" s="25" t="s">
        <v>2843</v>
      </c>
      <c r="B1619" s="20" t="s">
        <v>2844</v>
      </c>
      <c r="C1619" s="20" t="s">
        <v>101</v>
      </c>
      <c r="D1619" s="24">
        <v>2</v>
      </c>
      <c r="E1619" s="10"/>
      <c r="F1619" s="11">
        <f t="shared" si="25"/>
        <v>0</v>
      </c>
    </row>
    <row r="1620" spans="1:6" ht="14.25">
      <c r="A1620" s="25" t="s">
        <v>2845</v>
      </c>
      <c r="B1620" s="20" t="s">
        <v>2846</v>
      </c>
      <c r="C1620" s="20" t="s">
        <v>101</v>
      </c>
      <c r="D1620" s="24">
        <v>1</v>
      </c>
      <c r="E1620" s="10"/>
      <c r="F1620" s="11">
        <f t="shared" si="25"/>
        <v>0</v>
      </c>
    </row>
    <row r="1621" spans="1:6" ht="14.25">
      <c r="A1621" s="25" t="s">
        <v>2847</v>
      </c>
      <c r="B1621" s="20" t="s">
        <v>2848</v>
      </c>
      <c r="C1621" s="20" t="s">
        <v>101</v>
      </c>
      <c r="D1621" s="24">
        <v>1</v>
      </c>
      <c r="E1621" s="10"/>
      <c r="F1621" s="11">
        <f t="shared" si="25"/>
        <v>0</v>
      </c>
    </row>
    <row r="1622" spans="1:6" ht="14.25">
      <c r="A1622" s="25" t="s">
        <v>2849</v>
      </c>
      <c r="B1622" s="20" t="s">
        <v>2850</v>
      </c>
      <c r="C1622" s="20" t="s">
        <v>101</v>
      </c>
      <c r="D1622" s="24">
        <v>1</v>
      </c>
      <c r="E1622" s="10"/>
      <c r="F1622" s="11">
        <f t="shared" si="25"/>
        <v>0</v>
      </c>
    </row>
    <row r="1623" spans="1:6" ht="14.25">
      <c r="A1623" s="25" t="s">
        <v>2851</v>
      </c>
      <c r="B1623" s="20" t="s">
        <v>2852</v>
      </c>
      <c r="C1623" s="20" t="s">
        <v>101</v>
      </c>
      <c r="D1623" s="24">
        <v>1</v>
      </c>
      <c r="E1623" s="10"/>
      <c r="F1623" s="11">
        <f t="shared" si="25"/>
        <v>0</v>
      </c>
    </row>
    <row r="1624" spans="1:6" ht="28.5">
      <c r="A1624" s="25" t="s">
        <v>2853</v>
      </c>
      <c r="B1624" s="20" t="s">
        <v>2854</v>
      </c>
      <c r="C1624" s="20" t="s">
        <v>101</v>
      </c>
      <c r="D1624" s="24">
        <v>1</v>
      </c>
      <c r="E1624" s="10"/>
      <c r="F1624" s="11">
        <f t="shared" si="25"/>
        <v>0</v>
      </c>
    </row>
    <row r="1625" spans="1:6" ht="28.5">
      <c r="A1625" s="25" t="s">
        <v>2855</v>
      </c>
      <c r="B1625" s="20" t="s">
        <v>2856</v>
      </c>
      <c r="C1625" s="20" t="s">
        <v>101</v>
      </c>
      <c r="D1625" s="24">
        <v>1</v>
      </c>
      <c r="E1625" s="10"/>
      <c r="F1625" s="11">
        <f t="shared" si="25"/>
        <v>0</v>
      </c>
    </row>
    <row r="1626" spans="1:6" ht="28.5">
      <c r="A1626" s="25" t="s">
        <v>2857</v>
      </c>
      <c r="B1626" s="20" t="s">
        <v>2858</v>
      </c>
      <c r="C1626" s="20" t="s">
        <v>101</v>
      </c>
      <c r="D1626" s="24">
        <v>1</v>
      </c>
      <c r="E1626" s="10"/>
      <c r="F1626" s="11">
        <f t="shared" si="25"/>
        <v>0</v>
      </c>
    </row>
    <row r="1627" spans="1:6" ht="14.25">
      <c r="A1627" s="25" t="s">
        <v>2859</v>
      </c>
      <c r="B1627" s="20" t="s">
        <v>2754</v>
      </c>
      <c r="C1627" s="21"/>
      <c r="D1627" s="24"/>
      <c r="E1627" s="10"/>
      <c r="F1627" s="11">
        <f t="shared" si="25"/>
      </c>
    </row>
    <row r="1628" spans="1:6" ht="28.5">
      <c r="A1628" s="25" t="s">
        <v>2860</v>
      </c>
      <c r="B1628" s="20" t="s">
        <v>2861</v>
      </c>
      <c r="C1628" s="20" t="s">
        <v>35</v>
      </c>
      <c r="D1628" s="24">
        <v>50</v>
      </c>
      <c r="E1628" s="10"/>
      <c r="F1628" s="11">
        <f t="shared" si="25"/>
        <v>0</v>
      </c>
    </row>
    <row r="1629" spans="1:6" ht="28.5">
      <c r="A1629" s="25" t="s">
        <v>2862</v>
      </c>
      <c r="B1629" s="20" t="s">
        <v>2863</v>
      </c>
      <c r="C1629" s="20" t="s">
        <v>101</v>
      </c>
      <c r="D1629" s="24">
        <v>1</v>
      </c>
      <c r="E1629" s="8"/>
      <c r="F1629" s="11">
        <f t="shared" si="25"/>
        <v>0</v>
      </c>
    </row>
    <row r="1630" spans="1:6" ht="14.25">
      <c r="A1630" s="25" t="s">
        <v>2864</v>
      </c>
      <c r="B1630" s="20" t="s">
        <v>2865</v>
      </c>
      <c r="C1630" s="20" t="s">
        <v>17</v>
      </c>
      <c r="D1630" s="24">
        <v>1</v>
      </c>
      <c r="E1630" s="10"/>
      <c r="F1630" s="11">
        <f t="shared" si="25"/>
        <v>0</v>
      </c>
    </row>
    <row r="1631" spans="1:6" ht="28.5">
      <c r="A1631" s="25" t="s">
        <v>2866</v>
      </c>
      <c r="B1631" s="20" t="s">
        <v>2867</v>
      </c>
      <c r="C1631" s="20" t="s">
        <v>17</v>
      </c>
      <c r="D1631" s="24">
        <v>1</v>
      </c>
      <c r="E1631" s="10"/>
      <c r="F1631" s="11">
        <f t="shared" si="25"/>
        <v>0</v>
      </c>
    </row>
    <row r="1632" spans="1:6" ht="14.25">
      <c r="A1632" s="25" t="s">
        <v>2868</v>
      </c>
      <c r="B1632" s="20" t="s">
        <v>212</v>
      </c>
      <c r="C1632" s="21"/>
      <c r="D1632" s="24"/>
      <c r="E1632" s="10"/>
      <c r="F1632" s="11">
        <f t="shared" si="25"/>
      </c>
    </row>
    <row r="1633" spans="1:6" ht="14.25">
      <c r="A1633" s="25" t="s">
        <v>2869</v>
      </c>
      <c r="B1633" s="20" t="s">
        <v>2870</v>
      </c>
      <c r="C1633" s="21"/>
      <c r="D1633" s="24"/>
      <c r="E1633" s="10"/>
      <c r="F1633" s="11">
        <f t="shared" si="25"/>
      </c>
    </row>
    <row r="1634" spans="1:6" ht="28.5">
      <c r="A1634" s="25" t="s">
        <v>2871</v>
      </c>
      <c r="B1634" s="20" t="s">
        <v>2872</v>
      </c>
      <c r="C1634" s="20" t="s">
        <v>14</v>
      </c>
      <c r="D1634" s="24"/>
      <c r="E1634" s="8"/>
      <c r="F1634" s="11">
        <f t="shared" si="25"/>
      </c>
    </row>
    <row r="1635" spans="1:6" ht="14.25">
      <c r="A1635" s="25" t="s">
        <v>2873</v>
      </c>
      <c r="B1635" s="20" t="s">
        <v>2874</v>
      </c>
      <c r="C1635" s="20" t="s">
        <v>14</v>
      </c>
      <c r="D1635" s="24"/>
      <c r="E1635" s="8"/>
      <c r="F1635" s="11">
        <f t="shared" si="25"/>
      </c>
    </row>
    <row r="1636" spans="1:6" ht="28.5">
      <c r="A1636" s="25" t="s">
        <v>2873</v>
      </c>
      <c r="B1636" s="20" t="s">
        <v>2875</v>
      </c>
      <c r="C1636" s="20" t="s">
        <v>35</v>
      </c>
      <c r="D1636" s="24">
        <v>5</v>
      </c>
      <c r="E1636" s="8"/>
      <c r="F1636" s="11">
        <f t="shared" si="25"/>
        <v>0</v>
      </c>
    </row>
    <row r="1637" spans="1:6" ht="14.25">
      <c r="A1637" s="25" t="s">
        <v>2876</v>
      </c>
      <c r="B1637" s="20" t="s">
        <v>2877</v>
      </c>
      <c r="C1637" s="20" t="s">
        <v>14</v>
      </c>
      <c r="D1637" s="24"/>
      <c r="E1637" s="8"/>
      <c r="F1637" s="11">
        <f t="shared" si="25"/>
      </c>
    </row>
    <row r="1638" spans="1:6" ht="28.5">
      <c r="A1638" s="25" t="s">
        <v>2878</v>
      </c>
      <c r="B1638" s="20" t="s">
        <v>2879</v>
      </c>
      <c r="C1638" s="20" t="s">
        <v>35</v>
      </c>
      <c r="D1638" s="24">
        <v>20</v>
      </c>
      <c r="E1638" s="10"/>
      <c r="F1638" s="11">
        <f t="shared" si="25"/>
        <v>0</v>
      </c>
    </row>
    <row r="1639" spans="1:6" ht="14.25">
      <c r="A1639" s="25" t="s">
        <v>2880</v>
      </c>
      <c r="B1639" s="20" t="s">
        <v>2881</v>
      </c>
      <c r="C1639" s="20" t="s">
        <v>35</v>
      </c>
      <c r="D1639" s="24">
        <v>10</v>
      </c>
      <c r="E1639" s="8"/>
      <c r="F1639" s="11">
        <f t="shared" si="25"/>
        <v>0</v>
      </c>
    </row>
    <row r="1640" spans="1:6" ht="42.75">
      <c r="A1640" s="25" t="s">
        <v>2882</v>
      </c>
      <c r="B1640" s="20" t="s">
        <v>2883</v>
      </c>
      <c r="C1640" s="20" t="s">
        <v>101</v>
      </c>
      <c r="D1640" s="24">
        <v>1</v>
      </c>
      <c r="E1640" s="10"/>
      <c r="F1640" s="11">
        <f t="shared" si="25"/>
        <v>0</v>
      </c>
    </row>
    <row r="1641" spans="1:6" ht="14.25">
      <c r="A1641" s="25" t="s">
        <v>2884</v>
      </c>
      <c r="B1641" s="20" t="s">
        <v>2885</v>
      </c>
      <c r="C1641" s="21"/>
      <c r="D1641" s="24"/>
      <c r="E1641" s="10"/>
      <c r="F1641" s="11">
        <f t="shared" si="25"/>
      </c>
    </row>
    <row r="1642" spans="1:6" ht="28.5">
      <c r="A1642" s="25" t="s">
        <v>2886</v>
      </c>
      <c r="B1642" s="20" t="s">
        <v>2887</v>
      </c>
      <c r="C1642" s="20" t="s">
        <v>14</v>
      </c>
      <c r="D1642" s="24"/>
      <c r="E1642" s="10"/>
      <c r="F1642" s="11">
        <f t="shared" si="25"/>
      </c>
    </row>
    <row r="1643" spans="1:6" ht="14.25">
      <c r="A1643" s="25" t="s">
        <v>2888</v>
      </c>
      <c r="B1643" s="20" t="s">
        <v>2889</v>
      </c>
      <c r="C1643" s="20" t="s">
        <v>14</v>
      </c>
      <c r="D1643" s="24"/>
      <c r="E1643" s="8"/>
      <c r="F1643" s="11">
        <f t="shared" si="25"/>
      </c>
    </row>
    <row r="1644" spans="1:6" ht="28.5">
      <c r="A1644" s="25" t="s">
        <v>2890</v>
      </c>
      <c r="B1644" s="20" t="s">
        <v>2891</v>
      </c>
      <c r="C1644" s="20" t="s">
        <v>35</v>
      </c>
      <c r="D1644" s="24">
        <v>8</v>
      </c>
      <c r="E1644" s="8"/>
      <c r="F1644" s="11">
        <f t="shared" si="25"/>
        <v>0</v>
      </c>
    </row>
    <row r="1645" spans="1:6" ht="14.25">
      <c r="A1645" s="25" t="s">
        <v>2892</v>
      </c>
      <c r="B1645" s="20" t="s">
        <v>2893</v>
      </c>
      <c r="C1645" s="20" t="s">
        <v>14</v>
      </c>
      <c r="D1645" s="24"/>
      <c r="E1645" s="8"/>
      <c r="F1645" s="11">
        <f t="shared" si="25"/>
      </c>
    </row>
    <row r="1646" spans="1:6" ht="28.5">
      <c r="A1646" s="25" t="s">
        <v>2894</v>
      </c>
      <c r="B1646" s="20" t="s">
        <v>2895</v>
      </c>
      <c r="C1646" s="20" t="s">
        <v>35</v>
      </c>
      <c r="D1646" s="24">
        <v>15</v>
      </c>
      <c r="E1646" s="10"/>
      <c r="F1646" s="11">
        <f t="shared" si="25"/>
        <v>0</v>
      </c>
    </row>
    <row r="1647" spans="1:6" ht="14.25">
      <c r="A1647" s="25" t="s">
        <v>2896</v>
      </c>
      <c r="B1647" s="20" t="s">
        <v>1749</v>
      </c>
      <c r="C1647" s="21"/>
      <c r="D1647" s="24"/>
      <c r="E1647" s="8"/>
      <c r="F1647" s="11">
        <f t="shared" si="25"/>
      </c>
    </row>
    <row r="1648" spans="1:6" ht="14.25">
      <c r="A1648" s="25" t="s">
        <v>2897</v>
      </c>
      <c r="B1648" s="20" t="s">
        <v>2898</v>
      </c>
      <c r="C1648" s="20" t="s">
        <v>101</v>
      </c>
      <c r="D1648" s="24">
        <v>1</v>
      </c>
      <c r="E1648" s="10"/>
      <c r="F1648" s="11">
        <f t="shared" si="25"/>
        <v>0</v>
      </c>
    </row>
    <row r="1649" spans="1:6" ht="28.5">
      <c r="A1649" s="25" t="s">
        <v>2899</v>
      </c>
      <c r="B1649" s="20" t="s">
        <v>2900</v>
      </c>
      <c r="C1649" s="20" t="s">
        <v>1163</v>
      </c>
      <c r="D1649" s="24">
        <v>8</v>
      </c>
      <c r="E1649" s="8"/>
      <c r="F1649" s="11">
        <f t="shared" si="25"/>
        <v>0</v>
      </c>
    </row>
    <row r="1650" spans="1:6" ht="14.25">
      <c r="A1650" s="25" t="s">
        <v>2901</v>
      </c>
      <c r="B1650" s="20" t="s">
        <v>2902</v>
      </c>
      <c r="C1650" s="20" t="s">
        <v>17</v>
      </c>
      <c r="D1650" s="24">
        <v>1</v>
      </c>
      <c r="E1650" s="10"/>
      <c r="F1650" s="11">
        <f t="shared" si="25"/>
        <v>0</v>
      </c>
    </row>
    <row r="1651" spans="1:6" ht="14.25">
      <c r="A1651" s="25" t="s">
        <v>2903</v>
      </c>
      <c r="B1651" s="20" t="s">
        <v>2904</v>
      </c>
      <c r="C1651" s="21"/>
      <c r="D1651" s="24"/>
      <c r="E1651" s="10"/>
      <c r="F1651" s="11">
        <f t="shared" si="25"/>
      </c>
    </row>
    <row r="1652" spans="1:6" ht="42.75">
      <c r="A1652" s="25" t="s">
        <v>2905</v>
      </c>
      <c r="B1652" s="20" t="s">
        <v>2906</v>
      </c>
      <c r="C1652" s="20" t="s">
        <v>17</v>
      </c>
      <c r="D1652" s="24">
        <v>2</v>
      </c>
      <c r="E1652" s="10"/>
      <c r="F1652" s="11">
        <f t="shared" si="25"/>
        <v>0</v>
      </c>
    </row>
    <row r="1653" spans="1:6" ht="14.25">
      <c r="A1653" s="25" t="s">
        <v>2907</v>
      </c>
      <c r="B1653" s="20" t="s">
        <v>2908</v>
      </c>
      <c r="C1653" s="20" t="s">
        <v>17</v>
      </c>
      <c r="D1653" s="24">
        <v>2</v>
      </c>
      <c r="E1653" s="8"/>
      <c r="F1653" s="11">
        <f t="shared" si="25"/>
        <v>0</v>
      </c>
    </row>
    <row r="1654" spans="1:6" ht="14.25">
      <c r="A1654" s="25" t="s">
        <v>2909</v>
      </c>
      <c r="B1654" s="20" t="s">
        <v>2512</v>
      </c>
      <c r="C1654" s="21"/>
      <c r="D1654" s="24"/>
      <c r="E1654" s="10"/>
      <c r="F1654" s="11">
        <f t="shared" si="25"/>
      </c>
    </row>
    <row r="1655" spans="1:6" ht="14.25">
      <c r="A1655" s="25" t="s">
        <v>2910</v>
      </c>
      <c r="B1655" s="20" t="s">
        <v>2911</v>
      </c>
      <c r="C1655" s="20" t="s">
        <v>14</v>
      </c>
      <c r="D1655" s="24"/>
      <c r="E1655" s="10"/>
      <c r="F1655" s="11">
        <f t="shared" si="25"/>
      </c>
    </row>
    <row r="1656" spans="1:6" ht="57">
      <c r="A1656" s="25" t="s">
        <v>2912</v>
      </c>
      <c r="B1656" s="20" t="s">
        <v>2913</v>
      </c>
      <c r="C1656" s="20" t="s">
        <v>47</v>
      </c>
      <c r="D1656" s="24">
        <v>1.5</v>
      </c>
      <c r="E1656" s="8"/>
      <c r="F1656" s="11">
        <f t="shared" si="25"/>
        <v>0</v>
      </c>
    </row>
    <row r="1657" spans="1:6" ht="14.25">
      <c r="A1657" s="25" t="s">
        <v>2914</v>
      </c>
      <c r="B1657" s="20" t="s">
        <v>2915</v>
      </c>
      <c r="C1657" s="20" t="s">
        <v>14</v>
      </c>
      <c r="D1657" s="24"/>
      <c r="E1657" s="8"/>
      <c r="F1657" s="11">
        <f t="shared" si="25"/>
      </c>
    </row>
    <row r="1658" spans="1:6" ht="14.25">
      <c r="A1658" s="25" t="s">
        <v>2916</v>
      </c>
      <c r="B1658" s="20" t="s">
        <v>2917</v>
      </c>
      <c r="C1658" s="20" t="s">
        <v>101</v>
      </c>
      <c r="D1658" s="24">
        <v>25</v>
      </c>
      <c r="E1658" s="10"/>
      <c r="F1658" s="11">
        <f t="shared" si="25"/>
        <v>0</v>
      </c>
    </row>
    <row r="1659" spans="1:6" ht="14.25">
      <c r="A1659" s="25" t="s">
        <v>2918</v>
      </c>
      <c r="B1659" s="20" t="s">
        <v>2919</v>
      </c>
      <c r="C1659" s="20" t="s">
        <v>101</v>
      </c>
      <c r="D1659" s="24">
        <v>2</v>
      </c>
      <c r="E1659" s="8"/>
      <c r="F1659" s="11">
        <f t="shared" si="25"/>
        <v>0</v>
      </c>
    </row>
    <row r="1660" spans="1:6" ht="14.25">
      <c r="A1660" s="25" t="s">
        <v>2920</v>
      </c>
      <c r="B1660" s="20" t="s">
        <v>2921</v>
      </c>
      <c r="C1660" s="20" t="s">
        <v>101</v>
      </c>
      <c r="D1660" s="24">
        <v>3</v>
      </c>
      <c r="E1660" s="10"/>
      <c r="F1660" s="11">
        <f t="shared" si="25"/>
        <v>0</v>
      </c>
    </row>
    <row r="1661" spans="1:6" ht="14.25">
      <c r="A1661" s="25" t="s">
        <v>2922</v>
      </c>
      <c r="B1661" s="20" t="s">
        <v>2923</v>
      </c>
      <c r="C1661" s="20" t="s">
        <v>101</v>
      </c>
      <c r="D1661" s="24">
        <v>4</v>
      </c>
      <c r="E1661" s="10"/>
      <c r="F1661" s="11">
        <f t="shared" si="25"/>
        <v>0</v>
      </c>
    </row>
    <row r="1662" spans="1:6" ht="14.25">
      <c r="A1662" s="25" t="s">
        <v>2924</v>
      </c>
      <c r="B1662" s="20" t="s">
        <v>2925</v>
      </c>
      <c r="C1662" s="20" t="s">
        <v>101</v>
      </c>
      <c r="D1662" s="24">
        <v>1</v>
      </c>
      <c r="E1662" s="10"/>
      <c r="F1662" s="11">
        <f t="shared" si="25"/>
        <v>0</v>
      </c>
    </row>
    <row r="1663" spans="1:6" ht="14.25">
      <c r="A1663" s="25" t="s">
        <v>2926</v>
      </c>
      <c r="B1663" s="20" t="s">
        <v>2927</v>
      </c>
      <c r="C1663" s="20" t="s">
        <v>101</v>
      </c>
      <c r="D1663" s="24">
        <v>10</v>
      </c>
      <c r="E1663" s="10"/>
      <c r="F1663" s="11">
        <f t="shared" si="25"/>
        <v>0</v>
      </c>
    </row>
    <row r="1664" spans="1:6" ht="14.25">
      <c r="A1664" s="25" t="s">
        <v>2928</v>
      </c>
      <c r="B1664" s="20" t="s">
        <v>2929</v>
      </c>
      <c r="C1664" s="20" t="s">
        <v>14</v>
      </c>
      <c r="D1664" s="24"/>
      <c r="E1664" s="10"/>
      <c r="F1664" s="11">
        <f t="shared" si="25"/>
      </c>
    </row>
    <row r="1665" spans="1:6" ht="14.25">
      <c r="A1665" s="25" t="s">
        <v>2930</v>
      </c>
      <c r="B1665" s="20" t="s">
        <v>2931</v>
      </c>
      <c r="C1665" s="20" t="s">
        <v>101</v>
      </c>
      <c r="D1665" s="24">
        <v>1</v>
      </c>
      <c r="E1665" s="10"/>
      <c r="F1665" s="11">
        <f t="shared" si="25"/>
        <v>0</v>
      </c>
    </row>
    <row r="1666" spans="1:6" ht="14.25">
      <c r="A1666" s="25" t="s">
        <v>2932</v>
      </c>
      <c r="B1666" s="20" t="s">
        <v>2933</v>
      </c>
      <c r="C1666" s="20" t="s">
        <v>101</v>
      </c>
      <c r="D1666" s="24">
        <v>1</v>
      </c>
      <c r="E1666" s="8"/>
      <c r="F1666" s="11">
        <f t="shared" si="25"/>
        <v>0</v>
      </c>
    </row>
    <row r="1667" spans="1:6" ht="14.25">
      <c r="A1667" s="25" t="s">
        <v>2934</v>
      </c>
      <c r="B1667" s="20" t="s">
        <v>2935</v>
      </c>
      <c r="C1667" s="20" t="s">
        <v>14</v>
      </c>
      <c r="D1667" s="24"/>
      <c r="E1667" s="10"/>
      <c r="F1667" s="11">
        <f t="shared" si="25"/>
      </c>
    </row>
    <row r="1668" spans="1:6" ht="57">
      <c r="A1668" s="25" t="s">
        <v>2936</v>
      </c>
      <c r="B1668" s="20" t="s">
        <v>2937</v>
      </c>
      <c r="C1668" s="20" t="s">
        <v>101</v>
      </c>
      <c r="D1668" s="24">
        <v>2</v>
      </c>
      <c r="E1668" s="10"/>
      <c r="F1668" s="11">
        <f t="shared" si="25"/>
        <v>0</v>
      </c>
    </row>
    <row r="1669" spans="1:6" ht="14.25">
      <c r="A1669" s="25" t="s">
        <v>2938</v>
      </c>
      <c r="B1669" s="20" t="s">
        <v>2939</v>
      </c>
      <c r="C1669" s="20" t="s">
        <v>14</v>
      </c>
      <c r="D1669" s="24"/>
      <c r="E1669" s="8"/>
      <c r="F1669" s="11">
        <f t="shared" si="25"/>
      </c>
    </row>
    <row r="1670" spans="1:6" ht="14.25">
      <c r="A1670" s="25" t="s">
        <v>2940</v>
      </c>
      <c r="B1670" s="20" t="s">
        <v>2941</v>
      </c>
      <c r="C1670" s="20" t="s">
        <v>101</v>
      </c>
      <c r="D1670" s="24">
        <v>1</v>
      </c>
      <c r="E1670" s="10"/>
      <c r="F1670" s="11">
        <f t="shared" si="25"/>
        <v>0</v>
      </c>
    </row>
    <row r="1671" spans="1:6" ht="14.25">
      <c r="A1671" s="25" t="s">
        <v>2942</v>
      </c>
      <c r="B1671" s="20" t="s">
        <v>2943</v>
      </c>
      <c r="C1671" s="20" t="s">
        <v>14</v>
      </c>
      <c r="D1671" s="24"/>
      <c r="E1671" s="8"/>
      <c r="F1671" s="11">
        <f t="shared" si="25"/>
      </c>
    </row>
    <row r="1672" spans="1:6" ht="14.25">
      <c r="A1672" s="25" t="s">
        <v>2944</v>
      </c>
      <c r="B1672" s="20" t="s">
        <v>2945</v>
      </c>
      <c r="C1672" s="20" t="s">
        <v>101</v>
      </c>
      <c r="D1672" s="24">
        <v>2</v>
      </c>
      <c r="E1672" s="10"/>
      <c r="F1672" s="11">
        <f aca="true" t="shared" si="26" ref="F1672:F1735">IF(D1672="","",D1672*E1672)</f>
        <v>0</v>
      </c>
    </row>
    <row r="1673" spans="1:6" ht="14.25">
      <c r="A1673" s="25" t="s">
        <v>2946</v>
      </c>
      <c r="B1673" s="20" t="s">
        <v>2947</v>
      </c>
      <c r="C1673" s="20" t="s">
        <v>14</v>
      </c>
      <c r="D1673" s="24"/>
      <c r="E1673" s="8"/>
      <c r="F1673" s="11">
        <f t="shared" si="26"/>
      </c>
    </row>
    <row r="1674" spans="1:6" ht="28.5">
      <c r="A1674" s="25" t="s">
        <v>2948</v>
      </c>
      <c r="B1674" s="20" t="s">
        <v>2949</v>
      </c>
      <c r="C1674" s="20" t="s">
        <v>17</v>
      </c>
      <c r="D1674" s="24">
        <v>1</v>
      </c>
      <c r="E1674" s="10"/>
      <c r="F1674" s="11">
        <f t="shared" si="26"/>
        <v>0</v>
      </c>
    </row>
    <row r="1675" spans="1:6" ht="14.25">
      <c r="A1675" s="25" t="s">
        <v>2950</v>
      </c>
      <c r="B1675" s="20" t="s">
        <v>2951</v>
      </c>
      <c r="C1675" s="20" t="s">
        <v>14</v>
      </c>
      <c r="D1675" s="24"/>
      <c r="E1675" s="8"/>
      <c r="F1675" s="11">
        <f t="shared" si="26"/>
      </c>
    </row>
    <row r="1676" spans="1:6" ht="28.5">
      <c r="A1676" s="25" t="s">
        <v>2952</v>
      </c>
      <c r="B1676" s="20" t="s">
        <v>2953</v>
      </c>
      <c r="C1676" s="20" t="s">
        <v>101</v>
      </c>
      <c r="D1676" s="24">
        <v>2</v>
      </c>
      <c r="E1676" s="10"/>
      <c r="F1676" s="11">
        <f t="shared" si="26"/>
        <v>0</v>
      </c>
    </row>
    <row r="1677" spans="1:6" ht="14.25">
      <c r="A1677" s="25" t="s">
        <v>2954</v>
      </c>
      <c r="B1677" s="20" t="s">
        <v>2955</v>
      </c>
      <c r="C1677" s="20" t="s">
        <v>14</v>
      </c>
      <c r="D1677" s="24"/>
      <c r="E1677" s="8"/>
      <c r="F1677" s="11">
        <f t="shared" si="26"/>
      </c>
    </row>
    <row r="1678" spans="1:6" ht="14.25">
      <c r="A1678" s="25" t="s">
        <v>2956</v>
      </c>
      <c r="B1678" s="20" t="s">
        <v>2957</v>
      </c>
      <c r="C1678" s="20" t="s">
        <v>101</v>
      </c>
      <c r="D1678" s="24">
        <v>2</v>
      </c>
      <c r="E1678" s="10"/>
      <c r="F1678" s="11">
        <f t="shared" si="26"/>
        <v>0</v>
      </c>
    </row>
    <row r="1679" spans="1:6" ht="14.25">
      <c r="A1679" s="25" t="s">
        <v>2958</v>
      </c>
      <c r="B1679" s="20" t="s">
        <v>2959</v>
      </c>
      <c r="C1679" s="20" t="s">
        <v>14</v>
      </c>
      <c r="D1679" s="24"/>
      <c r="E1679" s="8"/>
      <c r="F1679" s="11">
        <f t="shared" si="26"/>
      </c>
    </row>
    <row r="1680" spans="1:6" ht="42.75">
      <c r="A1680" s="25" t="s">
        <v>2960</v>
      </c>
      <c r="B1680" s="20" t="s">
        <v>2961</v>
      </c>
      <c r="C1680" s="20" t="s">
        <v>101</v>
      </c>
      <c r="D1680" s="24">
        <v>2</v>
      </c>
      <c r="E1680" s="10"/>
      <c r="F1680" s="11">
        <f t="shared" si="26"/>
        <v>0</v>
      </c>
    </row>
    <row r="1681" spans="1:6" ht="14.25">
      <c r="A1681" s="25" t="s">
        <v>2962</v>
      </c>
      <c r="B1681" s="20" t="s">
        <v>2963</v>
      </c>
      <c r="C1681" s="20" t="s">
        <v>14</v>
      </c>
      <c r="D1681" s="24"/>
      <c r="E1681" s="8"/>
      <c r="F1681" s="11">
        <f t="shared" si="26"/>
      </c>
    </row>
    <row r="1682" spans="1:6" ht="42.75">
      <c r="A1682" s="25" t="s">
        <v>2964</v>
      </c>
      <c r="B1682" s="20" t="s">
        <v>2965</v>
      </c>
      <c r="C1682" s="20" t="s">
        <v>17</v>
      </c>
      <c r="D1682" s="24">
        <v>2</v>
      </c>
      <c r="E1682" s="10"/>
      <c r="F1682" s="11">
        <f t="shared" si="26"/>
        <v>0</v>
      </c>
    </row>
    <row r="1683" spans="1:6" ht="28.5">
      <c r="A1683" s="25" t="s">
        <v>2966</v>
      </c>
      <c r="B1683" s="20" t="s">
        <v>2967</v>
      </c>
      <c r="C1683" s="20" t="s">
        <v>14</v>
      </c>
      <c r="D1683" s="24"/>
      <c r="E1683" s="8"/>
      <c r="F1683" s="11">
        <f t="shared" si="26"/>
      </c>
    </row>
    <row r="1684" spans="1:6" ht="28.5">
      <c r="A1684" s="25" t="s">
        <v>2968</v>
      </c>
      <c r="B1684" s="20" t="s">
        <v>2969</v>
      </c>
      <c r="C1684" s="20" t="s">
        <v>101</v>
      </c>
      <c r="D1684" s="24">
        <v>4</v>
      </c>
      <c r="E1684" s="10"/>
      <c r="F1684" s="11">
        <f t="shared" si="26"/>
        <v>0</v>
      </c>
    </row>
    <row r="1685" spans="1:6" ht="28.5">
      <c r="A1685" s="25" t="s">
        <v>2970</v>
      </c>
      <c r="B1685" s="20" t="s">
        <v>2971</v>
      </c>
      <c r="C1685" s="20" t="s">
        <v>101</v>
      </c>
      <c r="D1685" s="24">
        <v>1</v>
      </c>
      <c r="E1685" s="8"/>
      <c r="F1685" s="11">
        <f t="shared" si="26"/>
        <v>0</v>
      </c>
    </row>
    <row r="1686" spans="1:6" ht="14.25">
      <c r="A1686" s="25" t="s">
        <v>2972</v>
      </c>
      <c r="B1686" s="20" t="s">
        <v>2973</v>
      </c>
      <c r="C1686" s="20" t="s">
        <v>101</v>
      </c>
      <c r="D1686" s="24">
        <v>1</v>
      </c>
      <c r="E1686" s="10"/>
      <c r="F1686" s="11">
        <f t="shared" si="26"/>
        <v>0</v>
      </c>
    </row>
    <row r="1687" spans="1:6" ht="14.25">
      <c r="A1687" s="25" t="s">
        <v>2974</v>
      </c>
      <c r="B1687" s="20" t="s">
        <v>2975</v>
      </c>
      <c r="C1687" s="20" t="s">
        <v>101</v>
      </c>
      <c r="D1687" s="24">
        <v>2</v>
      </c>
      <c r="E1687" s="10"/>
      <c r="F1687" s="11">
        <f t="shared" si="26"/>
        <v>0</v>
      </c>
    </row>
    <row r="1688" spans="1:6" ht="14.25">
      <c r="A1688" s="25" t="s">
        <v>2976</v>
      </c>
      <c r="B1688" s="20" t="s">
        <v>2977</v>
      </c>
      <c r="C1688" s="20" t="s">
        <v>101</v>
      </c>
      <c r="D1688" s="24">
        <v>1</v>
      </c>
      <c r="E1688" s="10"/>
      <c r="F1688" s="11">
        <f t="shared" si="26"/>
        <v>0</v>
      </c>
    </row>
    <row r="1689" spans="1:6" ht="14.25">
      <c r="A1689" s="25" t="s">
        <v>2978</v>
      </c>
      <c r="B1689" s="20" t="s">
        <v>2979</v>
      </c>
      <c r="C1689" s="20" t="s">
        <v>101</v>
      </c>
      <c r="D1689" s="24">
        <v>2</v>
      </c>
      <c r="E1689" s="10"/>
      <c r="F1689" s="11">
        <f t="shared" si="26"/>
        <v>0</v>
      </c>
    </row>
    <row r="1690" spans="1:6" ht="14.25">
      <c r="A1690" s="25" t="s">
        <v>2980</v>
      </c>
      <c r="B1690" s="20" t="s">
        <v>2981</v>
      </c>
      <c r="C1690" s="20" t="s">
        <v>101</v>
      </c>
      <c r="D1690" s="24">
        <v>1</v>
      </c>
      <c r="E1690" s="10"/>
      <c r="F1690" s="11">
        <f t="shared" si="26"/>
        <v>0</v>
      </c>
    </row>
    <row r="1691" spans="1:6" ht="14.25">
      <c r="A1691" s="25" t="s">
        <v>2982</v>
      </c>
      <c r="B1691" s="20" t="s">
        <v>2983</v>
      </c>
      <c r="C1691" s="20" t="s">
        <v>101</v>
      </c>
      <c r="D1691" s="24">
        <v>1</v>
      </c>
      <c r="E1691" s="10"/>
      <c r="F1691" s="11">
        <f t="shared" si="26"/>
        <v>0</v>
      </c>
    </row>
    <row r="1692" spans="1:6" ht="14.25">
      <c r="A1692" s="25" t="s">
        <v>2984</v>
      </c>
      <c r="B1692" s="20" t="s">
        <v>2985</v>
      </c>
      <c r="C1692" s="20" t="s">
        <v>101</v>
      </c>
      <c r="D1692" s="24">
        <v>2</v>
      </c>
      <c r="E1692" s="10"/>
      <c r="F1692" s="11">
        <f t="shared" si="26"/>
        <v>0</v>
      </c>
    </row>
    <row r="1693" spans="1:6" ht="14.25">
      <c r="A1693" s="25" t="s">
        <v>2986</v>
      </c>
      <c r="B1693" s="20" t="s">
        <v>2987</v>
      </c>
      <c r="C1693" s="20" t="s">
        <v>101</v>
      </c>
      <c r="D1693" s="24">
        <v>2</v>
      </c>
      <c r="E1693" s="10"/>
      <c r="F1693" s="11">
        <f t="shared" si="26"/>
        <v>0</v>
      </c>
    </row>
    <row r="1694" spans="1:6" ht="14.25">
      <c r="A1694" s="25" t="s">
        <v>2988</v>
      </c>
      <c r="B1694" s="20" t="s">
        <v>2989</v>
      </c>
      <c r="C1694" s="20" t="s">
        <v>101</v>
      </c>
      <c r="D1694" s="24">
        <v>1</v>
      </c>
      <c r="E1694" s="10"/>
      <c r="F1694" s="11">
        <f t="shared" si="26"/>
        <v>0</v>
      </c>
    </row>
    <row r="1695" spans="1:6" ht="14.25">
      <c r="A1695" s="25" t="s">
        <v>2990</v>
      </c>
      <c r="B1695" s="20" t="s">
        <v>2991</v>
      </c>
      <c r="C1695" s="20" t="s">
        <v>101</v>
      </c>
      <c r="D1695" s="24">
        <v>10</v>
      </c>
      <c r="E1695" s="10"/>
      <c r="F1695" s="11">
        <f t="shared" si="26"/>
        <v>0</v>
      </c>
    </row>
    <row r="1696" spans="1:6" ht="14.25">
      <c r="A1696" s="25" t="s">
        <v>2992</v>
      </c>
      <c r="B1696" s="20" t="s">
        <v>2993</v>
      </c>
      <c r="C1696" s="20" t="s">
        <v>14</v>
      </c>
      <c r="D1696" s="24"/>
      <c r="E1696" s="10"/>
      <c r="F1696" s="11">
        <f t="shared" si="26"/>
      </c>
    </row>
    <row r="1697" spans="1:6" ht="28.5">
      <c r="A1697" s="25" t="s">
        <v>2994</v>
      </c>
      <c r="B1697" s="20" t="s">
        <v>2995</v>
      </c>
      <c r="C1697" s="20" t="s">
        <v>17</v>
      </c>
      <c r="D1697" s="24">
        <v>1</v>
      </c>
      <c r="E1697" s="10"/>
      <c r="F1697" s="11">
        <f t="shared" si="26"/>
        <v>0</v>
      </c>
    </row>
    <row r="1698" spans="1:6" ht="14.25">
      <c r="A1698" s="25" t="s">
        <v>2996</v>
      </c>
      <c r="B1698" s="20" t="s">
        <v>2997</v>
      </c>
      <c r="C1698" s="20" t="s">
        <v>101</v>
      </c>
      <c r="D1698" s="24">
        <v>1</v>
      </c>
      <c r="E1698" s="8"/>
      <c r="F1698" s="11">
        <f t="shared" si="26"/>
        <v>0</v>
      </c>
    </row>
    <row r="1699" spans="1:6" ht="14.25">
      <c r="A1699" s="25" t="s">
        <v>2998</v>
      </c>
      <c r="B1699" s="20" t="s">
        <v>2999</v>
      </c>
      <c r="C1699" s="20" t="s">
        <v>14</v>
      </c>
      <c r="D1699" s="24"/>
      <c r="E1699" s="10"/>
      <c r="F1699" s="11">
        <f t="shared" si="26"/>
      </c>
    </row>
    <row r="1700" spans="1:6" ht="28.5">
      <c r="A1700" s="25" t="s">
        <v>3000</v>
      </c>
      <c r="B1700" s="20" t="s">
        <v>3001</v>
      </c>
      <c r="C1700" s="20" t="s">
        <v>17</v>
      </c>
      <c r="D1700" s="24">
        <v>1</v>
      </c>
      <c r="E1700" s="10"/>
      <c r="F1700" s="11">
        <f t="shared" si="26"/>
        <v>0</v>
      </c>
    </row>
    <row r="1701" spans="1:6" ht="14.25">
      <c r="A1701" s="25" t="s">
        <v>3002</v>
      </c>
      <c r="B1701" s="20" t="s">
        <v>1898</v>
      </c>
      <c r="C1701" s="20" t="s">
        <v>14</v>
      </c>
      <c r="D1701" s="24"/>
      <c r="E1701" s="8"/>
      <c r="F1701" s="11">
        <f t="shared" si="26"/>
      </c>
    </row>
    <row r="1702" spans="1:6" ht="28.5">
      <c r="A1702" s="25" t="s">
        <v>3003</v>
      </c>
      <c r="B1702" s="20" t="s">
        <v>3004</v>
      </c>
      <c r="C1702" s="20" t="s">
        <v>101</v>
      </c>
      <c r="D1702" s="24">
        <v>1</v>
      </c>
      <c r="E1702" s="10"/>
      <c r="F1702" s="11">
        <f t="shared" si="26"/>
        <v>0</v>
      </c>
    </row>
    <row r="1703" spans="1:6" ht="14.25">
      <c r="A1703" s="25" t="s">
        <v>3005</v>
      </c>
      <c r="B1703" s="20" t="s">
        <v>3006</v>
      </c>
      <c r="C1703" s="20" t="s">
        <v>14</v>
      </c>
      <c r="D1703" s="24"/>
      <c r="E1703" s="8"/>
      <c r="F1703" s="11">
        <f t="shared" si="26"/>
      </c>
    </row>
    <row r="1704" spans="1:6" ht="57">
      <c r="A1704" s="25" t="s">
        <v>3007</v>
      </c>
      <c r="B1704" s="20" t="s">
        <v>3008</v>
      </c>
      <c r="C1704" s="20" t="s">
        <v>17</v>
      </c>
      <c r="D1704" s="24">
        <v>1</v>
      </c>
      <c r="E1704" s="10"/>
      <c r="F1704" s="11">
        <f t="shared" si="26"/>
        <v>0</v>
      </c>
    </row>
    <row r="1705" spans="1:6" ht="28.5">
      <c r="A1705" s="25" t="s">
        <v>3009</v>
      </c>
      <c r="B1705" s="20" t="s">
        <v>3010</v>
      </c>
      <c r="C1705" s="20" t="s">
        <v>101</v>
      </c>
      <c r="D1705" s="24">
        <v>2</v>
      </c>
      <c r="E1705" s="8"/>
      <c r="F1705" s="11">
        <f t="shared" si="26"/>
        <v>0</v>
      </c>
    </row>
    <row r="1706" spans="1:6" ht="14.25">
      <c r="A1706" s="25" t="s">
        <v>3011</v>
      </c>
      <c r="B1706" s="20" t="s">
        <v>3012</v>
      </c>
      <c r="C1706" s="20" t="s">
        <v>14</v>
      </c>
      <c r="D1706" s="24"/>
      <c r="E1706" s="10"/>
      <c r="F1706" s="11">
        <f t="shared" si="26"/>
      </c>
    </row>
    <row r="1707" spans="1:6" ht="99.75">
      <c r="A1707" s="25" t="s">
        <v>3013</v>
      </c>
      <c r="B1707" s="20" t="s">
        <v>3014</v>
      </c>
      <c r="C1707" s="20" t="s">
        <v>17</v>
      </c>
      <c r="D1707" s="24">
        <v>1</v>
      </c>
      <c r="E1707" s="10"/>
      <c r="F1707" s="11">
        <f t="shared" si="26"/>
        <v>0</v>
      </c>
    </row>
    <row r="1708" spans="1:6" ht="14.25">
      <c r="A1708" s="25" t="s">
        <v>3015</v>
      </c>
      <c r="B1708" s="20" t="s">
        <v>3016</v>
      </c>
      <c r="C1708" s="20" t="s">
        <v>101</v>
      </c>
      <c r="D1708" s="24">
        <v>1</v>
      </c>
      <c r="E1708" s="8"/>
      <c r="F1708" s="11">
        <f t="shared" si="26"/>
        <v>0</v>
      </c>
    </row>
    <row r="1709" spans="1:6" ht="14.25">
      <c r="A1709" s="25" t="s">
        <v>3017</v>
      </c>
      <c r="B1709" s="20" t="s">
        <v>3018</v>
      </c>
      <c r="C1709" s="20" t="s">
        <v>101</v>
      </c>
      <c r="D1709" s="24">
        <v>1</v>
      </c>
      <c r="E1709" s="10"/>
      <c r="F1709" s="11">
        <f t="shared" si="26"/>
        <v>0</v>
      </c>
    </row>
    <row r="1710" spans="1:6" ht="14.25">
      <c r="A1710" s="25" t="s">
        <v>3019</v>
      </c>
      <c r="B1710" s="20" t="s">
        <v>3020</v>
      </c>
      <c r="C1710" s="20" t="s">
        <v>101</v>
      </c>
      <c r="D1710" s="24">
        <v>1</v>
      </c>
      <c r="E1710" s="10"/>
      <c r="F1710" s="11">
        <f t="shared" si="26"/>
        <v>0</v>
      </c>
    </row>
    <row r="1711" spans="1:6" ht="57">
      <c r="A1711" s="25" t="s">
        <v>3021</v>
      </c>
      <c r="B1711" s="20" t="s">
        <v>3022</v>
      </c>
      <c r="C1711" s="20" t="s">
        <v>17</v>
      </c>
      <c r="D1711" s="24">
        <v>1</v>
      </c>
      <c r="E1711" s="10"/>
      <c r="F1711" s="11">
        <f t="shared" si="26"/>
        <v>0</v>
      </c>
    </row>
    <row r="1712" spans="1:6" ht="42.75">
      <c r="A1712" s="25" t="s">
        <v>3023</v>
      </c>
      <c r="B1712" s="20" t="s">
        <v>3024</v>
      </c>
      <c r="C1712" s="20" t="s">
        <v>17</v>
      </c>
      <c r="D1712" s="24">
        <v>2</v>
      </c>
      <c r="E1712" s="10"/>
      <c r="F1712" s="11">
        <f t="shared" si="26"/>
        <v>0</v>
      </c>
    </row>
    <row r="1713" spans="1:6" ht="42.75">
      <c r="A1713" s="25" t="s">
        <v>3025</v>
      </c>
      <c r="B1713" s="20" t="s">
        <v>3026</v>
      </c>
      <c r="C1713" s="20" t="s">
        <v>17</v>
      </c>
      <c r="D1713" s="24">
        <v>1</v>
      </c>
      <c r="E1713" s="10"/>
      <c r="F1713" s="11">
        <f t="shared" si="26"/>
        <v>0</v>
      </c>
    </row>
    <row r="1714" spans="1:6" ht="14.25">
      <c r="A1714" s="25" t="s">
        <v>3027</v>
      </c>
      <c r="B1714" s="20" t="s">
        <v>3028</v>
      </c>
      <c r="C1714" s="20" t="s">
        <v>17</v>
      </c>
      <c r="D1714" s="24">
        <v>1</v>
      </c>
      <c r="E1714" s="10"/>
      <c r="F1714" s="11">
        <f t="shared" si="26"/>
        <v>0</v>
      </c>
    </row>
    <row r="1715" spans="1:6" ht="14.25">
      <c r="A1715" s="25" t="s">
        <v>3029</v>
      </c>
      <c r="B1715" s="20" t="s">
        <v>3030</v>
      </c>
      <c r="C1715" s="20" t="s">
        <v>17</v>
      </c>
      <c r="D1715" s="24">
        <v>1</v>
      </c>
      <c r="E1715" s="10"/>
      <c r="F1715" s="11">
        <f t="shared" si="26"/>
        <v>0</v>
      </c>
    </row>
    <row r="1716" spans="1:6" ht="28.5">
      <c r="A1716" s="25" t="s">
        <v>3031</v>
      </c>
      <c r="B1716" s="20" t="s">
        <v>3032</v>
      </c>
      <c r="C1716" s="20" t="s">
        <v>62</v>
      </c>
      <c r="D1716" s="24">
        <v>2</v>
      </c>
      <c r="E1716" s="10"/>
      <c r="F1716" s="11">
        <f t="shared" si="26"/>
        <v>0</v>
      </c>
    </row>
    <row r="1717" spans="1:6" ht="28.5">
      <c r="A1717" s="25" t="s">
        <v>3033</v>
      </c>
      <c r="B1717" s="20" t="s">
        <v>3034</v>
      </c>
      <c r="C1717" s="20" t="s">
        <v>17</v>
      </c>
      <c r="D1717" s="24">
        <v>1</v>
      </c>
      <c r="E1717" s="10"/>
      <c r="F1717" s="11">
        <f t="shared" si="26"/>
        <v>0</v>
      </c>
    </row>
    <row r="1718" spans="1:6" ht="14.25">
      <c r="A1718" s="25" t="s">
        <v>3035</v>
      </c>
      <c r="B1718" s="20" t="s">
        <v>3036</v>
      </c>
      <c r="C1718" s="21"/>
      <c r="D1718" s="24"/>
      <c r="E1718" s="10"/>
      <c r="F1718" s="11">
        <f t="shared" si="26"/>
      </c>
    </row>
    <row r="1719" spans="1:6" ht="14.25">
      <c r="A1719" s="25" t="s">
        <v>3037</v>
      </c>
      <c r="B1719" s="20" t="s">
        <v>3038</v>
      </c>
      <c r="C1719" s="20" t="s">
        <v>14</v>
      </c>
      <c r="D1719" s="24"/>
      <c r="E1719" s="10"/>
      <c r="F1719" s="11">
        <f t="shared" si="26"/>
      </c>
    </row>
    <row r="1720" spans="1:6" ht="28.5">
      <c r="A1720" s="25" t="s">
        <v>3039</v>
      </c>
      <c r="B1720" s="20" t="s">
        <v>3040</v>
      </c>
      <c r="C1720" s="20" t="s">
        <v>17</v>
      </c>
      <c r="D1720" s="24">
        <v>1</v>
      </c>
      <c r="E1720" s="8"/>
      <c r="F1720" s="11">
        <f t="shared" si="26"/>
        <v>0</v>
      </c>
    </row>
    <row r="1721" spans="1:6" ht="14.25">
      <c r="A1721" s="25" t="s">
        <v>3041</v>
      </c>
      <c r="B1721" s="20" t="s">
        <v>3042</v>
      </c>
      <c r="C1721" s="20" t="s">
        <v>101</v>
      </c>
      <c r="D1721" s="24">
        <v>2</v>
      </c>
      <c r="E1721" s="8"/>
      <c r="F1721" s="11">
        <f t="shared" si="26"/>
        <v>0</v>
      </c>
    </row>
    <row r="1722" spans="1:6" ht="14.25">
      <c r="A1722" s="25" t="s">
        <v>3043</v>
      </c>
      <c r="B1722" s="20" t="s">
        <v>1760</v>
      </c>
      <c r="C1722" s="20" t="s">
        <v>14</v>
      </c>
      <c r="D1722" s="24"/>
      <c r="E1722" s="10"/>
      <c r="F1722" s="11">
        <f t="shared" si="26"/>
      </c>
    </row>
    <row r="1723" spans="1:6" ht="14.25">
      <c r="A1723" s="25" t="s">
        <v>3044</v>
      </c>
      <c r="B1723" s="20" t="s">
        <v>3045</v>
      </c>
      <c r="C1723" s="20" t="s">
        <v>17</v>
      </c>
      <c r="D1723" s="24">
        <v>2</v>
      </c>
      <c r="E1723" s="10"/>
      <c r="F1723" s="11">
        <f t="shared" si="26"/>
        <v>0</v>
      </c>
    </row>
    <row r="1724" spans="1:6" ht="42.75">
      <c r="A1724" s="25" t="s">
        <v>3046</v>
      </c>
      <c r="B1724" s="20" t="s">
        <v>3047</v>
      </c>
      <c r="C1724" s="20" t="s">
        <v>14</v>
      </c>
      <c r="D1724" s="24"/>
      <c r="E1724" s="8"/>
      <c r="F1724" s="11">
        <f t="shared" si="26"/>
      </c>
    </row>
    <row r="1725" spans="1:6" ht="14.25">
      <c r="A1725" s="25" t="s">
        <v>3048</v>
      </c>
      <c r="B1725" s="20" t="s">
        <v>3049</v>
      </c>
      <c r="C1725" s="20" t="s">
        <v>14</v>
      </c>
      <c r="D1725" s="24"/>
      <c r="E1725" s="10"/>
      <c r="F1725" s="11">
        <f t="shared" si="26"/>
      </c>
    </row>
    <row r="1726" spans="1:6" ht="28.5">
      <c r="A1726" s="25" t="s">
        <v>3050</v>
      </c>
      <c r="B1726" s="20" t="s">
        <v>3051</v>
      </c>
      <c r="C1726" s="20" t="s">
        <v>1163</v>
      </c>
      <c r="D1726" s="24">
        <v>5</v>
      </c>
      <c r="E1726" s="8"/>
      <c r="F1726" s="11">
        <f t="shared" si="26"/>
        <v>0</v>
      </c>
    </row>
    <row r="1727" spans="1:6" ht="14.25">
      <c r="A1727" s="25" t="s">
        <v>3052</v>
      </c>
      <c r="B1727" s="20" t="s">
        <v>3053</v>
      </c>
      <c r="C1727" s="20" t="s">
        <v>1163</v>
      </c>
      <c r="D1727" s="24">
        <v>2</v>
      </c>
      <c r="E1727" s="8"/>
      <c r="F1727" s="11">
        <f t="shared" si="26"/>
        <v>0</v>
      </c>
    </row>
    <row r="1728" spans="1:6" ht="42.75">
      <c r="A1728" s="25" t="s">
        <v>3054</v>
      </c>
      <c r="B1728" s="20" t="s">
        <v>3055</v>
      </c>
      <c r="C1728" s="20" t="s">
        <v>17</v>
      </c>
      <c r="D1728" s="24">
        <v>1</v>
      </c>
      <c r="E1728" s="10"/>
      <c r="F1728" s="11">
        <f t="shared" si="26"/>
        <v>0</v>
      </c>
    </row>
    <row r="1729" spans="1:6" ht="28.5">
      <c r="A1729" s="25" t="s">
        <v>3056</v>
      </c>
      <c r="B1729" s="20" t="s">
        <v>3057</v>
      </c>
      <c r="C1729" s="20" t="s">
        <v>1163</v>
      </c>
      <c r="D1729" s="24">
        <v>3</v>
      </c>
      <c r="E1729" s="10"/>
      <c r="F1729" s="11">
        <f t="shared" si="26"/>
        <v>0</v>
      </c>
    </row>
    <row r="1730" spans="1:6" ht="14.25">
      <c r="A1730" s="25" t="s">
        <v>3058</v>
      </c>
      <c r="B1730" s="20" t="s">
        <v>3059</v>
      </c>
      <c r="C1730" s="20" t="s">
        <v>14</v>
      </c>
      <c r="D1730" s="24"/>
      <c r="E1730" s="10"/>
      <c r="F1730" s="11">
        <f t="shared" si="26"/>
      </c>
    </row>
    <row r="1731" spans="1:6" ht="57">
      <c r="A1731" s="25" t="s">
        <v>3060</v>
      </c>
      <c r="B1731" s="20" t="s">
        <v>3061</v>
      </c>
      <c r="C1731" s="20" t="s">
        <v>17</v>
      </c>
      <c r="D1731" s="24">
        <v>1</v>
      </c>
      <c r="E1731" s="10"/>
      <c r="F1731" s="11">
        <f t="shared" si="26"/>
        <v>0</v>
      </c>
    </row>
    <row r="1732" spans="1:6" ht="14.25">
      <c r="A1732" s="25" t="s">
        <v>3062</v>
      </c>
      <c r="B1732" s="20" t="s">
        <v>3063</v>
      </c>
      <c r="C1732" s="20" t="s">
        <v>1163</v>
      </c>
      <c r="D1732" s="24">
        <v>2</v>
      </c>
      <c r="E1732" s="8"/>
      <c r="F1732" s="11">
        <f t="shared" si="26"/>
        <v>0</v>
      </c>
    </row>
    <row r="1733" spans="1:6" ht="28.5">
      <c r="A1733" s="25" t="s">
        <v>3064</v>
      </c>
      <c r="B1733" s="20" t="s">
        <v>3065</v>
      </c>
      <c r="C1733" s="20" t="s">
        <v>1163</v>
      </c>
      <c r="D1733" s="24">
        <v>2</v>
      </c>
      <c r="E1733" s="10"/>
      <c r="F1733" s="11">
        <f t="shared" si="26"/>
        <v>0</v>
      </c>
    </row>
    <row r="1734" spans="1:6" ht="28.5">
      <c r="A1734" s="25" t="s">
        <v>3066</v>
      </c>
      <c r="B1734" s="20" t="s">
        <v>3067</v>
      </c>
      <c r="C1734" s="20" t="s">
        <v>101</v>
      </c>
      <c r="D1734" s="24">
        <v>2</v>
      </c>
      <c r="E1734" s="10"/>
      <c r="F1734" s="11">
        <f t="shared" si="26"/>
        <v>0</v>
      </c>
    </row>
    <row r="1735" spans="1:6" ht="42.75">
      <c r="A1735" s="25" t="s">
        <v>3068</v>
      </c>
      <c r="B1735" s="20" t="s">
        <v>3069</v>
      </c>
      <c r="C1735" s="20" t="s">
        <v>101</v>
      </c>
      <c r="D1735" s="24">
        <v>1</v>
      </c>
      <c r="E1735" s="10"/>
      <c r="F1735" s="11">
        <f t="shared" si="26"/>
        <v>0</v>
      </c>
    </row>
    <row r="1736" spans="1:6" ht="28.5">
      <c r="A1736" s="25" t="s">
        <v>3070</v>
      </c>
      <c r="B1736" s="20" t="s">
        <v>3071</v>
      </c>
      <c r="C1736" s="20" t="s">
        <v>1163</v>
      </c>
      <c r="D1736" s="24">
        <v>1</v>
      </c>
      <c r="E1736" s="10"/>
      <c r="F1736" s="11">
        <f aca="true" t="shared" si="27" ref="F1736:F1799">IF(D1736="","",D1736*E1736)</f>
        <v>0</v>
      </c>
    </row>
    <row r="1737" spans="1:6" ht="14.25">
      <c r="A1737" s="25" t="s">
        <v>3072</v>
      </c>
      <c r="B1737" s="20" t="s">
        <v>2537</v>
      </c>
      <c r="C1737" s="21"/>
      <c r="D1737" s="24"/>
      <c r="E1737" s="10"/>
      <c r="F1737" s="11">
        <f t="shared" si="27"/>
      </c>
    </row>
    <row r="1738" spans="1:6" ht="14.25">
      <c r="A1738" s="25" t="s">
        <v>3073</v>
      </c>
      <c r="B1738" s="20" t="s">
        <v>3074</v>
      </c>
      <c r="C1738" s="21"/>
      <c r="D1738" s="24"/>
      <c r="E1738" s="10"/>
      <c r="F1738" s="11">
        <f t="shared" si="27"/>
      </c>
    </row>
    <row r="1739" spans="1:6" ht="14.25">
      <c r="A1739" s="25" t="s">
        <v>3075</v>
      </c>
      <c r="B1739" s="20" t="s">
        <v>3076</v>
      </c>
      <c r="C1739" s="20" t="s">
        <v>17</v>
      </c>
      <c r="D1739" s="24">
        <v>1</v>
      </c>
      <c r="E1739" s="8"/>
      <c r="F1739" s="11">
        <f t="shared" si="27"/>
        <v>0</v>
      </c>
    </row>
    <row r="1740" spans="1:6" ht="14.25">
      <c r="A1740" s="25" t="s">
        <v>3077</v>
      </c>
      <c r="B1740" s="20" t="s">
        <v>3078</v>
      </c>
      <c r="C1740" s="21"/>
      <c r="D1740" s="24"/>
      <c r="E1740" s="8"/>
      <c r="F1740" s="11">
        <f t="shared" si="27"/>
      </c>
    </row>
    <row r="1741" spans="1:6" ht="14.25">
      <c r="A1741" s="25" t="s">
        <v>3079</v>
      </c>
      <c r="B1741" s="20" t="s">
        <v>3078</v>
      </c>
      <c r="C1741" s="21"/>
      <c r="D1741" s="24"/>
      <c r="E1741" s="10"/>
      <c r="F1741" s="11">
        <f t="shared" si="27"/>
      </c>
    </row>
    <row r="1742" spans="1:6" ht="14.25">
      <c r="A1742" s="25" t="s">
        <v>3080</v>
      </c>
      <c r="B1742" s="20" t="s">
        <v>3081</v>
      </c>
      <c r="C1742" s="20" t="s">
        <v>17</v>
      </c>
      <c r="D1742" s="24">
        <v>1</v>
      </c>
      <c r="E1742" s="8"/>
      <c r="F1742" s="11">
        <f t="shared" si="27"/>
        <v>0</v>
      </c>
    </row>
    <row r="1743" spans="1:6" ht="14.25">
      <c r="A1743" s="25" t="s">
        <v>3082</v>
      </c>
      <c r="B1743" s="20" t="s">
        <v>3083</v>
      </c>
      <c r="C1743" s="20" t="s">
        <v>17</v>
      </c>
      <c r="D1743" s="24">
        <v>1</v>
      </c>
      <c r="E1743" s="8"/>
      <c r="F1743" s="11">
        <f t="shared" si="27"/>
        <v>0</v>
      </c>
    </row>
    <row r="1744" spans="1:6" ht="14.25">
      <c r="A1744" s="25" t="s">
        <v>3084</v>
      </c>
      <c r="B1744" s="20" t="s">
        <v>3085</v>
      </c>
      <c r="C1744" s="21"/>
      <c r="D1744" s="24"/>
      <c r="E1744" s="10"/>
      <c r="F1744" s="11">
        <f t="shared" si="27"/>
      </c>
    </row>
    <row r="1745" spans="1:6" ht="14.25">
      <c r="A1745" s="25" t="s">
        <v>3086</v>
      </c>
      <c r="B1745" s="20" t="s">
        <v>3087</v>
      </c>
      <c r="C1745" s="21"/>
      <c r="D1745" s="24"/>
      <c r="E1745" s="10"/>
      <c r="F1745" s="11">
        <f t="shared" si="27"/>
      </c>
    </row>
    <row r="1746" spans="1:6" ht="42.75">
      <c r="A1746" s="25" t="s">
        <v>3088</v>
      </c>
      <c r="B1746" s="20" t="s">
        <v>3089</v>
      </c>
      <c r="C1746" s="20" t="s">
        <v>101</v>
      </c>
      <c r="D1746" s="24">
        <v>2</v>
      </c>
      <c r="E1746" s="8"/>
      <c r="F1746" s="11">
        <f t="shared" si="27"/>
        <v>0</v>
      </c>
    </row>
    <row r="1747" spans="1:6" ht="14.25">
      <c r="A1747" s="25" t="s">
        <v>3090</v>
      </c>
      <c r="B1747" s="20" t="s">
        <v>3087</v>
      </c>
      <c r="C1747" s="21"/>
      <c r="D1747" s="24"/>
      <c r="E1747" s="8"/>
      <c r="F1747" s="11">
        <f t="shared" si="27"/>
      </c>
    </row>
    <row r="1748" spans="1:6" ht="14.25">
      <c r="A1748" s="25" t="s">
        <v>3091</v>
      </c>
      <c r="B1748" s="20" t="s">
        <v>1304</v>
      </c>
      <c r="C1748" s="20" t="s">
        <v>101</v>
      </c>
      <c r="D1748" s="24">
        <v>2</v>
      </c>
      <c r="E1748" s="10"/>
      <c r="F1748" s="11">
        <f t="shared" si="27"/>
        <v>0</v>
      </c>
    </row>
    <row r="1749" spans="1:6" ht="14.25">
      <c r="A1749" s="25" t="s">
        <v>3092</v>
      </c>
      <c r="B1749" s="20" t="s">
        <v>3093</v>
      </c>
      <c r="C1749" s="21"/>
      <c r="D1749" s="24"/>
      <c r="E1749" s="8"/>
      <c r="F1749" s="11">
        <f t="shared" si="27"/>
      </c>
    </row>
    <row r="1750" spans="1:6" ht="57">
      <c r="A1750" s="25" t="s">
        <v>3094</v>
      </c>
      <c r="B1750" s="20" t="s">
        <v>2794</v>
      </c>
      <c r="C1750" s="20" t="s">
        <v>101</v>
      </c>
      <c r="D1750" s="24">
        <v>5</v>
      </c>
      <c r="E1750" s="10"/>
      <c r="F1750" s="11">
        <f t="shared" si="27"/>
        <v>0</v>
      </c>
    </row>
    <row r="1751" spans="1:6" ht="14.25">
      <c r="A1751" s="25" t="s">
        <v>3095</v>
      </c>
      <c r="B1751" s="20" t="s">
        <v>2796</v>
      </c>
      <c r="C1751" s="20" t="s">
        <v>101</v>
      </c>
      <c r="D1751" s="24">
        <v>3</v>
      </c>
      <c r="E1751" s="8"/>
      <c r="F1751" s="11">
        <f t="shared" si="27"/>
        <v>0</v>
      </c>
    </row>
    <row r="1752" spans="1:6" ht="57">
      <c r="A1752" s="25" t="s">
        <v>3096</v>
      </c>
      <c r="B1752" s="20" t="s">
        <v>3097</v>
      </c>
      <c r="C1752" s="20" t="s">
        <v>101</v>
      </c>
      <c r="D1752" s="24">
        <v>2</v>
      </c>
      <c r="E1752" s="10"/>
      <c r="F1752" s="11">
        <f t="shared" si="27"/>
        <v>0</v>
      </c>
    </row>
    <row r="1753" spans="1:6" ht="28.5">
      <c r="A1753" s="25" t="s">
        <v>3098</v>
      </c>
      <c r="B1753" s="20" t="s">
        <v>2800</v>
      </c>
      <c r="C1753" s="20" t="s">
        <v>101</v>
      </c>
      <c r="D1753" s="24">
        <v>1</v>
      </c>
      <c r="E1753" s="10"/>
      <c r="F1753" s="11">
        <f t="shared" si="27"/>
        <v>0</v>
      </c>
    </row>
    <row r="1754" spans="1:6" ht="42.75">
      <c r="A1754" s="25" t="s">
        <v>3099</v>
      </c>
      <c r="B1754" s="20" t="s">
        <v>3100</v>
      </c>
      <c r="C1754" s="20" t="s">
        <v>14</v>
      </c>
      <c r="D1754" s="24"/>
      <c r="E1754" s="10"/>
      <c r="F1754" s="11">
        <f t="shared" si="27"/>
      </c>
    </row>
    <row r="1755" spans="1:6" ht="14.25">
      <c r="A1755" s="25" t="s">
        <v>3101</v>
      </c>
      <c r="B1755" s="20" t="s">
        <v>2804</v>
      </c>
      <c r="C1755" s="20" t="s">
        <v>35</v>
      </c>
      <c r="D1755" s="24">
        <v>3</v>
      </c>
      <c r="E1755" s="10"/>
      <c r="F1755" s="11">
        <f t="shared" si="27"/>
        <v>0</v>
      </c>
    </row>
    <row r="1756" spans="1:6" ht="14.25">
      <c r="A1756" s="25" t="s">
        <v>3102</v>
      </c>
      <c r="B1756" s="20" t="s">
        <v>2806</v>
      </c>
      <c r="C1756" s="20" t="s">
        <v>35</v>
      </c>
      <c r="D1756" s="24">
        <v>3</v>
      </c>
      <c r="E1756" s="8"/>
      <c r="F1756" s="11">
        <f t="shared" si="27"/>
        <v>0</v>
      </c>
    </row>
    <row r="1757" spans="1:6" ht="14.25">
      <c r="A1757" s="25" t="s">
        <v>3103</v>
      </c>
      <c r="B1757" s="20" t="s">
        <v>2808</v>
      </c>
      <c r="C1757" s="20" t="s">
        <v>35</v>
      </c>
      <c r="D1757" s="24">
        <v>7</v>
      </c>
      <c r="E1757" s="10"/>
      <c r="F1757" s="11">
        <f t="shared" si="27"/>
        <v>0</v>
      </c>
    </row>
    <row r="1758" spans="1:6" ht="14.25">
      <c r="A1758" s="25" t="s">
        <v>3104</v>
      </c>
      <c r="B1758" s="20" t="s">
        <v>2810</v>
      </c>
      <c r="C1758" s="20" t="s">
        <v>101</v>
      </c>
      <c r="D1758" s="24">
        <v>1</v>
      </c>
      <c r="E1758" s="10"/>
      <c r="F1758" s="11">
        <f t="shared" si="27"/>
        <v>0</v>
      </c>
    </row>
    <row r="1759" spans="1:6" ht="14.25">
      <c r="A1759" s="25" t="s">
        <v>3105</v>
      </c>
      <c r="B1759" s="20" t="s">
        <v>2812</v>
      </c>
      <c r="C1759" s="20" t="s">
        <v>101</v>
      </c>
      <c r="D1759" s="24">
        <v>2</v>
      </c>
      <c r="E1759" s="10"/>
      <c r="F1759" s="11">
        <f t="shared" si="27"/>
        <v>0</v>
      </c>
    </row>
    <row r="1760" spans="1:6" ht="14.25">
      <c r="A1760" s="25" t="s">
        <v>3106</v>
      </c>
      <c r="B1760" s="20" t="s">
        <v>2814</v>
      </c>
      <c r="C1760" s="20" t="s">
        <v>101</v>
      </c>
      <c r="D1760" s="24">
        <v>1</v>
      </c>
      <c r="E1760" s="10"/>
      <c r="F1760" s="11">
        <f t="shared" si="27"/>
        <v>0</v>
      </c>
    </row>
    <row r="1761" spans="1:6" ht="14.25">
      <c r="A1761" s="25" t="s">
        <v>3107</v>
      </c>
      <c r="B1761" s="20" t="s">
        <v>2816</v>
      </c>
      <c r="C1761" s="20" t="s">
        <v>101</v>
      </c>
      <c r="D1761" s="24">
        <v>1</v>
      </c>
      <c r="E1761" s="10"/>
      <c r="F1761" s="11">
        <f t="shared" si="27"/>
        <v>0</v>
      </c>
    </row>
    <row r="1762" spans="1:6" ht="14.25">
      <c r="A1762" s="25" t="s">
        <v>3108</v>
      </c>
      <c r="B1762" s="20" t="s">
        <v>3109</v>
      </c>
      <c r="C1762" s="20" t="s">
        <v>101</v>
      </c>
      <c r="D1762" s="24">
        <v>1</v>
      </c>
      <c r="E1762" s="10"/>
      <c r="F1762" s="11">
        <f t="shared" si="27"/>
        <v>0</v>
      </c>
    </row>
    <row r="1763" spans="1:6" ht="14.25">
      <c r="A1763" s="25" t="s">
        <v>3110</v>
      </c>
      <c r="B1763" s="20" t="s">
        <v>2820</v>
      </c>
      <c r="C1763" s="20" t="s">
        <v>101</v>
      </c>
      <c r="D1763" s="24">
        <v>1</v>
      </c>
      <c r="E1763" s="10"/>
      <c r="F1763" s="11">
        <f t="shared" si="27"/>
        <v>0</v>
      </c>
    </row>
    <row r="1764" spans="1:6" ht="14.25">
      <c r="A1764" s="25" t="s">
        <v>3111</v>
      </c>
      <c r="B1764" s="20" t="s">
        <v>2822</v>
      </c>
      <c r="C1764" s="20" t="s">
        <v>101</v>
      </c>
      <c r="D1764" s="24">
        <v>2</v>
      </c>
      <c r="E1764" s="10"/>
      <c r="F1764" s="11">
        <f t="shared" si="27"/>
        <v>0</v>
      </c>
    </row>
    <row r="1765" spans="1:6" ht="14.25">
      <c r="A1765" s="25" t="s">
        <v>3112</v>
      </c>
      <c r="B1765" s="20" t="s">
        <v>3113</v>
      </c>
      <c r="C1765" s="20" t="s">
        <v>101</v>
      </c>
      <c r="D1765" s="24">
        <v>2</v>
      </c>
      <c r="E1765" s="10"/>
      <c r="F1765" s="11">
        <f t="shared" si="27"/>
        <v>0</v>
      </c>
    </row>
    <row r="1766" spans="1:6" ht="14.25">
      <c r="A1766" s="25" t="s">
        <v>3114</v>
      </c>
      <c r="B1766" s="20" t="s">
        <v>3115</v>
      </c>
      <c r="C1766" s="20" t="s">
        <v>101</v>
      </c>
      <c r="D1766" s="24">
        <v>2</v>
      </c>
      <c r="E1766" s="10"/>
      <c r="F1766" s="11">
        <f t="shared" si="27"/>
        <v>0</v>
      </c>
    </row>
    <row r="1767" spans="1:6" ht="14.25">
      <c r="A1767" s="25" t="s">
        <v>3116</v>
      </c>
      <c r="B1767" s="20" t="s">
        <v>3117</v>
      </c>
      <c r="C1767" s="20" t="s">
        <v>101</v>
      </c>
      <c r="D1767" s="24">
        <v>1</v>
      </c>
      <c r="E1767" s="10"/>
      <c r="F1767" s="11">
        <f t="shared" si="27"/>
        <v>0</v>
      </c>
    </row>
    <row r="1768" spans="1:6" ht="14.25">
      <c r="A1768" s="25" t="s">
        <v>3118</v>
      </c>
      <c r="B1768" s="20" t="s">
        <v>2830</v>
      </c>
      <c r="C1768" s="20" t="s">
        <v>101</v>
      </c>
      <c r="D1768" s="24">
        <v>1</v>
      </c>
      <c r="E1768" s="10"/>
      <c r="F1768" s="11">
        <f t="shared" si="27"/>
        <v>0</v>
      </c>
    </row>
    <row r="1769" spans="1:6" ht="14.25">
      <c r="A1769" s="25" t="s">
        <v>3119</v>
      </c>
      <c r="B1769" s="20" t="s">
        <v>2832</v>
      </c>
      <c r="C1769" s="20" t="s">
        <v>101</v>
      </c>
      <c r="D1769" s="24">
        <v>2</v>
      </c>
      <c r="E1769" s="10"/>
      <c r="F1769" s="11">
        <f t="shared" si="27"/>
        <v>0</v>
      </c>
    </row>
    <row r="1770" spans="1:6" ht="14.25">
      <c r="A1770" s="25" t="s">
        <v>3120</v>
      </c>
      <c r="B1770" s="20" t="s">
        <v>2834</v>
      </c>
      <c r="C1770" s="20" t="s">
        <v>101</v>
      </c>
      <c r="D1770" s="24">
        <v>14</v>
      </c>
      <c r="E1770" s="10"/>
      <c r="F1770" s="11">
        <f t="shared" si="27"/>
        <v>0</v>
      </c>
    </row>
    <row r="1771" spans="1:6" ht="14.25">
      <c r="A1771" s="25" t="s">
        <v>3121</v>
      </c>
      <c r="B1771" s="20" t="s">
        <v>2836</v>
      </c>
      <c r="C1771" s="20" t="s">
        <v>101</v>
      </c>
      <c r="D1771" s="24">
        <v>6</v>
      </c>
      <c r="E1771" s="10"/>
      <c r="F1771" s="11">
        <f t="shared" si="27"/>
        <v>0</v>
      </c>
    </row>
    <row r="1772" spans="1:6" ht="14.25">
      <c r="A1772" s="25" t="s">
        <v>3122</v>
      </c>
      <c r="B1772" s="20" t="s">
        <v>2838</v>
      </c>
      <c r="C1772" s="20" t="s">
        <v>101</v>
      </c>
      <c r="D1772" s="24">
        <v>1</v>
      </c>
      <c r="E1772" s="10"/>
      <c r="F1772" s="11">
        <f t="shared" si="27"/>
        <v>0</v>
      </c>
    </row>
    <row r="1773" spans="1:6" ht="14.25">
      <c r="A1773" s="25" t="s">
        <v>3123</v>
      </c>
      <c r="B1773" s="20" t="s">
        <v>3124</v>
      </c>
      <c r="C1773" s="20" t="s">
        <v>101</v>
      </c>
      <c r="D1773" s="24">
        <v>1</v>
      </c>
      <c r="E1773" s="10"/>
      <c r="F1773" s="11">
        <f t="shared" si="27"/>
        <v>0</v>
      </c>
    </row>
    <row r="1774" spans="1:6" ht="14.25">
      <c r="A1774" s="25" t="s">
        <v>3125</v>
      </c>
      <c r="B1774" s="20" t="s">
        <v>2842</v>
      </c>
      <c r="C1774" s="20" t="s">
        <v>101</v>
      </c>
      <c r="D1774" s="24">
        <v>2</v>
      </c>
      <c r="E1774" s="10"/>
      <c r="F1774" s="11">
        <f t="shared" si="27"/>
        <v>0</v>
      </c>
    </row>
    <row r="1775" spans="1:6" ht="14.25">
      <c r="A1775" s="25" t="s">
        <v>3126</v>
      </c>
      <c r="B1775" s="20" t="s">
        <v>3127</v>
      </c>
      <c r="C1775" s="20" t="s">
        <v>101</v>
      </c>
      <c r="D1775" s="24">
        <v>2</v>
      </c>
      <c r="E1775" s="10"/>
      <c r="F1775" s="11">
        <f t="shared" si="27"/>
        <v>0</v>
      </c>
    </row>
    <row r="1776" spans="1:6" ht="14.25">
      <c r="A1776" s="25" t="s">
        <v>3128</v>
      </c>
      <c r="B1776" s="20" t="s">
        <v>2846</v>
      </c>
      <c r="C1776" s="20" t="s">
        <v>101</v>
      </c>
      <c r="D1776" s="24">
        <v>1</v>
      </c>
      <c r="E1776" s="10"/>
      <c r="F1776" s="11">
        <f t="shared" si="27"/>
        <v>0</v>
      </c>
    </row>
    <row r="1777" spans="1:6" ht="14.25">
      <c r="A1777" s="25" t="s">
        <v>3129</v>
      </c>
      <c r="B1777" s="20" t="s">
        <v>2848</v>
      </c>
      <c r="C1777" s="20" t="s">
        <v>101</v>
      </c>
      <c r="D1777" s="24">
        <v>1</v>
      </c>
      <c r="E1777" s="10"/>
      <c r="F1777" s="11">
        <f t="shared" si="27"/>
        <v>0</v>
      </c>
    </row>
    <row r="1778" spans="1:6" ht="14.25">
      <c r="A1778" s="25" t="s">
        <v>3130</v>
      </c>
      <c r="B1778" s="20" t="s">
        <v>2850</v>
      </c>
      <c r="C1778" s="20" t="s">
        <v>101</v>
      </c>
      <c r="D1778" s="24">
        <v>1</v>
      </c>
      <c r="E1778" s="10"/>
      <c r="F1778" s="11">
        <f t="shared" si="27"/>
        <v>0</v>
      </c>
    </row>
    <row r="1779" spans="1:6" ht="28.5">
      <c r="A1779" s="25" t="s">
        <v>3131</v>
      </c>
      <c r="B1779" s="20" t="s">
        <v>3132</v>
      </c>
      <c r="C1779" s="20" t="s">
        <v>101</v>
      </c>
      <c r="D1779" s="24">
        <v>1</v>
      </c>
      <c r="E1779" s="10"/>
      <c r="F1779" s="11">
        <f t="shared" si="27"/>
        <v>0</v>
      </c>
    </row>
    <row r="1780" spans="1:6" ht="28.5">
      <c r="A1780" s="25" t="s">
        <v>3133</v>
      </c>
      <c r="B1780" s="20" t="s">
        <v>3134</v>
      </c>
      <c r="C1780" s="20" t="s">
        <v>101</v>
      </c>
      <c r="D1780" s="24">
        <v>1</v>
      </c>
      <c r="E1780" s="10"/>
      <c r="F1780" s="11">
        <f t="shared" si="27"/>
        <v>0</v>
      </c>
    </row>
    <row r="1781" spans="1:6" ht="14.25">
      <c r="A1781" s="25" t="s">
        <v>3135</v>
      </c>
      <c r="B1781" s="20" t="s">
        <v>2754</v>
      </c>
      <c r="C1781" s="21"/>
      <c r="D1781" s="24"/>
      <c r="E1781" s="10"/>
      <c r="F1781" s="11">
        <f t="shared" si="27"/>
      </c>
    </row>
    <row r="1782" spans="1:6" ht="28.5">
      <c r="A1782" s="25" t="s">
        <v>3136</v>
      </c>
      <c r="B1782" s="20" t="s">
        <v>3137</v>
      </c>
      <c r="C1782" s="20" t="s">
        <v>35</v>
      </c>
      <c r="D1782" s="24">
        <v>50</v>
      </c>
      <c r="E1782" s="10"/>
      <c r="F1782" s="11">
        <f t="shared" si="27"/>
        <v>0</v>
      </c>
    </row>
    <row r="1783" spans="1:6" ht="28.5">
      <c r="A1783" s="25" t="s">
        <v>3138</v>
      </c>
      <c r="B1783" s="20" t="s">
        <v>3139</v>
      </c>
      <c r="C1783" s="20" t="s">
        <v>101</v>
      </c>
      <c r="D1783" s="24">
        <v>1</v>
      </c>
      <c r="E1783" s="8"/>
      <c r="F1783" s="11">
        <f t="shared" si="27"/>
        <v>0</v>
      </c>
    </row>
    <row r="1784" spans="1:6" ht="14.25">
      <c r="A1784" s="25" t="s">
        <v>3140</v>
      </c>
      <c r="B1784" s="20" t="s">
        <v>2865</v>
      </c>
      <c r="C1784" s="20" t="s">
        <v>17</v>
      </c>
      <c r="D1784" s="24">
        <v>1</v>
      </c>
      <c r="E1784" s="10"/>
      <c r="F1784" s="11">
        <f t="shared" si="27"/>
        <v>0</v>
      </c>
    </row>
    <row r="1785" spans="1:6" ht="28.5">
      <c r="A1785" s="25" t="s">
        <v>3141</v>
      </c>
      <c r="B1785" s="20" t="s">
        <v>2867</v>
      </c>
      <c r="C1785" s="20" t="s">
        <v>17</v>
      </c>
      <c r="D1785" s="24">
        <v>1</v>
      </c>
      <c r="E1785" s="10"/>
      <c r="F1785" s="11">
        <f t="shared" si="27"/>
        <v>0</v>
      </c>
    </row>
    <row r="1786" spans="1:6" ht="14.25">
      <c r="A1786" s="25" t="s">
        <v>3142</v>
      </c>
      <c r="B1786" s="20" t="s">
        <v>3143</v>
      </c>
      <c r="C1786" s="21"/>
      <c r="D1786" s="24"/>
      <c r="E1786" s="10"/>
      <c r="F1786" s="11">
        <f t="shared" si="27"/>
      </c>
    </row>
    <row r="1787" spans="1:6" ht="57">
      <c r="A1787" s="25" t="s">
        <v>3144</v>
      </c>
      <c r="B1787" s="20" t="s">
        <v>3145</v>
      </c>
      <c r="C1787" s="20" t="s">
        <v>35</v>
      </c>
      <c r="D1787" s="24">
        <v>185</v>
      </c>
      <c r="E1787" s="10"/>
      <c r="F1787" s="11">
        <f t="shared" si="27"/>
        <v>0</v>
      </c>
    </row>
    <row r="1788" spans="1:6" ht="28.5">
      <c r="A1788" s="25" t="s">
        <v>3146</v>
      </c>
      <c r="B1788" s="20" t="s">
        <v>3147</v>
      </c>
      <c r="C1788" s="20" t="s">
        <v>44</v>
      </c>
      <c r="D1788" s="24">
        <v>0.5</v>
      </c>
      <c r="E1788" s="8"/>
      <c r="F1788" s="11">
        <f t="shared" si="27"/>
        <v>0</v>
      </c>
    </row>
    <row r="1789" spans="1:6" ht="14.25">
      <c r="A1789" s="25" t="s">
        <v>3148</v>
      </c>
      <c r="B1789" s="20" t="s">
        <v>3149</v>
      </c>
      <c r="C1789" s="21"/>
      <c r="D1789" s="24"/>
      <c r="E1789" s="10"/>
      <c r="F1789" s="11">
        <f t="shared" si="27"/>
      </c>
    </row>
    <row r="1790" spans="1:6" ht="14.25">
      <c r="A1790" s="25" t="s">
        <v>3150</v>
      </c>
      <c r="B1790" s="20" t="s">
        <v>79</v>
      </c>
      <c r="C1790" s="21"/>
      <c r="D1790" s="24"/>
      <c r="E1790" s="10"/>
      <c r="F1790" s="11">
        <f t="shared" si="27"/>
      </c>
    </row>
    <row r="1791" spans="1:6" ht="14.25">
      <c r="A1791" s="25" t="s">
        <v>3151</v>
      </c>
      <c r="B1791" s="20" t="s">
        <v>79</v>
      </c>
      <c r="C1791" s="21"/>
      <c r="D1791" s="24"/>
      <c r="E1791" s="8"/>
      <c r="F1791" s="11">
        <f t="shared" si="27"/>
      </c>
    </row>
    <row r="1792" spans="1:6" ht="14.25">
      <c r="A1792" s="25" t="s">
        <v>3152</v>
      </c>
      <c r="B1792" s="20" t="s">
        <v>3153</v>
      </c>
      <c r="C1792" s="20" t="s">
        <v>44</v>
      </c>
      <c r="D1792" s="24">
        <v>300</v>
      </c>
      <c r="E1792" s="8"/>
      <c r="F1792" s="11">
        <f t="shared" si="27"/>
        <v>0</v>
      </c>
    </row>
    <row r="1793" spans="1:6" ht="14.25">
      <c r="A1793" s="25" t="s">
        <v>3154</v>
      </c>
      <c r="B1793" s="20" t="s">
        <v>3155</v>
      </c>
      <c r="C1793" s="20" t="s">
        <v>44</v>
      </c>
      <c r="D1793" s="24">
        <v>420</v>
      </c>
      <c r="E1793" s="8"/>
      <c r="F1793" s="11">
        <f t="shared" si="27"/>
        <v>0</v>
      </c>
    </row>
    <row r="1794" spans="1:6" ht="14.25">
      <c r="A1794" s="25" t="s">
        <v>3156</v>
      </c>
      <c r="B1794" s="20" t="s">
        <v>3157</v>
      </c>
      <c r="C1794" s="20" t="s">
        <v>47</v>
      </c>
      <c r="D1794" s="24">
        <v>450</v>
      </c>
      <c r="E1794" s="10"/>
      <c r="F1794" s="11">
        <f t="shared" si="27"/>
        <v>0</v>
      </c>
    </row>
    <row r="1795" spans="1:6" ht="14.25">
      <c r="A1795" s="25" t="s">
        <v>3158</v>
      </c>
      <c r="B1795" s="20" t="s">
        <v>103</v>
      </c>
      <c r="C1795" s="21"/>
      <c r="D1795" s="24"/>
      <c r="E1795" s="10"/>
      <c r="F1795" s="11">
        <f t="shared" si="27"/>
      </c>
    </row>
    <row r="1796" spans="1:6" ht="14.25">
      <c r="A1796" s="25" t="s">
        <v>3159</v>
      </c>
      <c r="B1796" s="20" t="s">
        <v>103</v>
      </c>
      <c r="C1796" s="21"/>
      <c r="D1796" s="24"/>
      <c r="E1796" s="10"/>
      <c r="F1796" s="11">
        <f t="shared" si="27"/>
      </c>
    </row>
    <row r="1797" spans="1:6" ht="14.25">
      <c r="A1797" s="25" t="s">
        <v>3160</v>
      </c>
      <c r="B1797" s="20" t="s">
        <v>3161</v>
      </c>
      <c r="C1797" s="20" t="s">
        <v>14</v>
      </c>
      <c r="D1797" s="24"/>
      <c r="E1797" s="8"/>
      <c r="F1797" s="11">
        <f t="shared" si="27"/>
      </c>
    </row>
    <row r="1798" spans="1:6" ht="14.25">
      <c r="A1798" s="25" t="s">
        <v>3162</v>
      </c>
      <c r="B1798" s="20" t="s">
        <v>1142</v>
      </c>
      <c r="C1798" s="20" t="s">
        <v>47</v>
      </c>
      <c r="D1798" s="24">
        <v>430</v>
      </c>
      <c r="E1798" s="8"/>
      <c r="F1798" s="11">
        <f t="shared" si="27"/>
        <v>0</v>
      </c>
    </row>
    <row r="1799" spans="1:6" ht="28.5">
      <c r="A1799" s="25" t="s">
        <v>3163</v>
      </c>
      <c r="B1799" s="20" t="s">
        <v>3164</v>
      </c>
      <c r="C1799" s="20" t="s">
        <v>47</v>
      </c>
      <c r="D1799" s="24">
        <v>420</v>
      </c>
      <c r="E1799" s="8"/>
      <c r="F1799" s="11">
        <f t="shared" si="27"/>
        <v>0</v>
      </c>
    </row>
    <row r="1800" spans="1:6" ht="14.25">
      <c r="A1800" s="25" t="s">
        <v>3165</v>
      </c>
      <c r="B1800" s="20" t="s">
        <v>3166</v>
      </c>
      <c r="C1800" s="20" t="s">
        <v>44</v>
      </c>
      <c r="D1800" s="24">
        <v>1.5</v>
      </c>
      <c r="E1800" s="10"/>
      <c r="F1800" s="11">
        <f aca="true" t="shared" si="28" ref="F1800:F1863">IF(D1800="","",D1800*E1800)</f>
        <v>0</v>
      </c>
    </row>
    <row r="1801" spans="1:6" ht="14.25">
      <c r="A1801" s="25" t="s">
        <v>3167</v>
      </c>
      <c r="B1801" s="20" t="s">
        <v>3168</v>
      </c>
      <c r="C1801" s="20" t="s">
        <v>44</v>
      </c>
      <c r="D1801" s="24">
        <v>10.5</v>
      </c>
      <c r="E1801" s="10"/>
      <c r="F1801" s="11">
        <f t="shared" si="28"/>
        <v>0</v>
      </c>
    </row>
    <row r="1802" spans="1:6" ht="14.25">
      <c r="A1802" s="25" t="s">
        <v>3169</v>
      </c>
      <c r="B1802" s="20" t="s">
        <v>3170</v>
      </c>
      <c r="C1802" s="20" t="s">
        <v>47</v>
      </c>
      <c r="D1802" s="24">
        <v>175</v>
      </c>
      <c r="E1802" s="10"/>
      <c r="F1802" s="11">
        <f t="shared" si="28"/>
        <v>0</v>
      </c>
    </row>
    <row r="1803" spans="1:6" ht="14.25">
      <c r="A1803" s="25" t="s">
        <v>3171</v>
      </c>
      <c r="B1803" s="20" t="s">
        <v>3172</v>
      </c>
      <c r="C1803" s="20" t="s">
        <v>44</v>
      </c>
      <c r="D1803" s="24">
        <v>25.5</v>
      </c>
      <c r="E1803" s="10"/>
      <c r="F1803" s="11">
        <f t="shared" si="28"/>
        <v>0</v>
      </c>
    </row>
    <row r="1804" spans="1:6" ht="14.25">
      <c r="A1804" s="25" t="s">
        <v>3173</v>
      </c>
      <c r="B1804" s="20" t="s">
        <v>3174</v>
      </c>
      <c r="C1804" s="20" t="s">
        <v>44</v>
      </c>
      <c r="D1804" s="24">
        <v>20</v>
      </c>
      <c r="E1804" s="10"/>
      <c r="F1804" s="11">
        <f t="shared" si="28"/>
        <v>0</v>
      </c>
    </row>
    <row r="1805" spans="1:6" ht="14.25">
      <c r="A1805" s="25" t="s">
        <v>3175</v>
      </c>
      <c r="B1805" s="20" t="s">
        <v>3176</v>
      </c>
      <c r="C1805" s="20" t="s">
        <v>35</v>
      </c>
      <c r="D1805" s="24">
        <v>75</v>
      </c>
      <c r="E1805" s="10"/>
      <c r="F1805" s="11">
        <f t="shared" si="28"/>
        <v>0</v>
      </c>
    </row>
    <row r="1806" spans="1:6" ht="14.25">
      <c r="A1806" s="25" t="s">
        <v>3177</v>
      </c>
      <c r="B1806" s="20" t="s">
        <v>3178</v>
      </c>
      <c r="C1806" s="20" t="s">
        <v>44</v>
      </c>
      <c r="D1806" s="24">
        <v>240</v>
      </c>
      <c r="E1806" s="10"/>
      <c r="F1806" s="11">
        <f t="shared" si="28"/>
        <v>0</v>
      </c>
    </row>
    <row r="1807" spans="1:6" ht="14.25">
      <c r="A1807" s="25" t="s">
        <v>3179</v>
      </c>
      <c r="B1807" s="20" t="s">
        <v>3180</v>
      </c>
      <c r="C1807" s="20" t="s">
        <v>129</v>
      </c>
      <c r="D1807" s="24">
        <v>15</v>
      </c>
      <c r="E1807" s="10"/>
      <c r="F1807" s="11">
        <f t="shared" si="28"/>
        <v>0</v>
      </c>
    </row>
    <row r="1808" spans="1:6" ht="14.25">
      <c r="A1808" s="25" t="s">
        <v>3181</v>
      </c>
      <c r="B1808" s="20" t="s">
        <v>3182</v>
      </c>
      <c r="C1808" s="21"/>
      <c r="D1808" s="24"/>
      <c r="E1808" s="10"/>
      <c r="F1808" s="11">
        <f t="shared" si="28"/>
      </c>
    </row>
    <row r="1809" spans="1:6" ht="14.25">
      <c r="A1809" s="25" t="s">
        <v>3183</v>
      </c>
      <c r="B1809" s="20" t="s">
        <v>3184</v>
      </c>
      <c r="C1809" s="21"/>
      <c r="D1809" s="24"/>
      <c r="E1809" s="10"/>
      <c r="F1809" s="11">
        <f t="shared" si="28"/>
      </c>
    </row>
    <row r="1810" spans="1:6" ht="14.25">
      <c r="A1810" s="25" t="s">
        <v>3185</v>
      </c>
      <c r="B1810" s="20" t="s">
        <v>3186</v>
      </c>
      <c r="C1810" s="20" t="s">
        <v>47</v>
      </c>
      <c r="D1810" s="24">
        <v>30</v>
      </c>
      <c r="E1810" s="8"/>
      <c r="F1810" s="11">
        <f t="shared" si="28"/>
        <v>0</v>
      </c>
    </row>
    <row r="1811" spans="1:6" ht="14.25">
      <c r="A1811" s="25" t="s">
        <v>3187</v>
      </c>
      <c r="B1811" s="20" t="s">
        <v>3188</v>
      </c>
      <c r="C1811" s="20" t="s">
        <v>47</v>
      </c>
      <c r="D1811" s="24">
        <v>130</v>
      </c>
      <c r="E1811" s="8"/>
      <c r="F1811" s="11">
        <f t="shared" si="28"/>
        <v>0</v>
      </c>
    </row>
    <row r="1812" spans="1:6" ht="14.25">
      <c r="A1812" s="25" t="s">
        <v>3189</v>
      </c>
      <c r="B1812" s="20" t="s">
        <v>3190</v>
      </c>
      <c r="C1812" s="20" t="s">
        <v>47</v>
      </c>
      <c r="D1812" s="24">
        <v>30</v>
      </c>
      <c r="E1812" s="10"/>
      <c r="F1812" s="11">
        <f t="shared" si="28"/>
        <v>0</v>
      </c>
    </row>
    <row r="1813" spans="1:6" ht="14.25">
      <c r="A1813" s="25" t="s">
        <v>3191</v>
      </c>
      <c r="B1813" s="20" t="s">
        <v>153</v>
      </c>
      <c r="C1813" s="21"/>
      <c r="D1813" s="24"/>
      <c r="E1813" s="10"/>
      <c r="F1813" s="11">
        <f t="shared" si="28"/>
      </c>
    </row>
    <row r="1814" spans="1:6" ht="14.25">
      <c r="A1814" s="25" t="s">
        <v>3192</v>
      </c>
      <c r="B1814" s="20" t="s">
        <v>3193</v>
      </c>
      <c r="C1814" s="21"/>
      <c r="D1814" s="24"/>
      <c r="E1814" s="10"/>
      <c r="F1814" s="11">
        <f t="shared" si="28"/>
      </c>
    </row>
    <row r="1815" spans="1:6" ht="85.5">
      <c r="A1815" s="25" t="s">
        <v>3194</v>
      </c>
      <c r="B1815" s="20" t="s">
        <v>3195</v>
      </c>
      <c r="C1815" s="20" t="s">
        <v>35</v>
      </c>
      <c r="D1815" s="24">
        <v>75</v>
      </c>
      <c r="E1815" s="8"/>
      <c r="F1815" s="11">
        <f t="shared" si="28"/>
        <v>0</v>
      </c>
    </row>
    <row r="1816" spans="1:6" ht="71.25">
      <c r="A1816" s="25" t="s">
        <v>3196</v>
      </c>
      <c r="B1816" s="20" t="s">
        <v>3197</v>
      </c>
      <c r="C1816" s="20" t="s">
        <v>47</v>
      </c>
      <c r="D1816" s="24">
        <v>170</v>
      </c>
      <c r="E1816" s="8"/>
      <c r="F1816" s="11">
        <f t="shared" si="28"/>
        <v>0</v>
      </c>
    </row>
    <row r="1817" spans="1:6" ht="57">
      <c r="A1817" s="25" t="s">
        <v>3198</v>
      </c>
      <c r="B1817" s="20" t="s">
        <v>3199</v>
      </c>
      <c r="C1817" s="20" t="s">
        <v>47</v>
      </c>
      <c r="D1817" s="24">
        <v>430</v>
      </c>
      <c r="E1817" s="10"/>
      <c r="F1817" s="11">
        <f t="shared" si="28"/>
        <v>0</v>
      </c>
    </row>
    <row r="1818" spans="1:6" ht="28.5">
      <c r="A1818" s="25" t="s">
        <v>3200</v>
      </c>
      <c r="B1818" s="20" t="s">
        <v>3201</v>
      </c>
      <c r="C1818" s="20" t="s">
        <v>47</v>
      </c>
      <c r="D1818" s="24">
        <v>170</v>
      </c>
      <c r="E1818" s="10"/>
      <c r="F1818" s="11">
        <f t="shared" si="28"/>
        <v>0</v>
      </c>
    </row>
    <row r="1819" spans="1:6" ht="14.25">
      <c r="A1819" s="25" t="s">
        <v>3202</v>
      </c>
      <c r="B1819" s="20" t="s">
        <v>3203</v>
      </c>
      <c r="C1819" s="20" t="s">
        <v>47</v>
      </c>
      <c r="D1819" s="24">
        <v>65</v>
      </c>
      <c r="E1819" s="10"/>
      <c r="F1819" s="11">
        <f t="shared" si="28"/>
        <v>0</v>
      </c>
    </row>
    <row r="1820" spans="1:6" ht="14.25">
      <c r="A1820" s="25" t="s">
        <v>3204</v>
      </c>
      <c r="B1820" s="20" t="s">
        <v>1213</v>
      </c>
      <c r="C1820" s="21"/>
      <c r="D1820" s="24"/>
      <c r="E1820" s="10"/>
      <c r="F1820" s="11">
        <f t="shared" si="28"/>
      </c>
    </row>
    <row r="1821" spans="1:6" ht="14.25">
      <c r="A1821" s="25" t="s">
        <v>3205</v>
      </c>
      <c r="B1821" s="20" t="s">
        <v>1221</v>
      </c>
      <c r="C1821" s="21"/>
      <c r="D1821" s="24"/>
      <c r="E1821" s="10"/>
      <c r="F1821" s="11">
        <f t="shared" si="28"/>
      </c>
    </row>
    <row r="1822" spans="1:6" ht="57">
      <c r="A1822" s="25" t="s">
        <v>3206</v>
      </c>
      <c r="B1822" s="20" t="s">
        <v>3207</v>
      </c>
      <c r="C1822" s="20" t="s">
        <v>101</v>
      </c>
      <c r="D1822" s="24">
        <v>5</v>
      </c>
      <c r="E1822" s="8"/>
      <c r="F1822" s="11">
        <f t="shared" si="28"/>
        <v>0</v>
      </c>
    </row>
    <row r="1823" spans="1:6" ht="42.75">
      <c r="A1823" s="25" t="s">
        <v>3208</v>
      </c>
      <c r="B1823" s="20" t="s">
        <v>3209</v>
      </c>
      <c r="C1823" s="20" t="s">
        <v>101</v>
      </c>
      <c r="D1823" s="24">
        <v>3</v>
      </c>
      <c r="E1823" s="8"/>
      <c r="F1823" s="11">
        <f t="shared" si="28"/>
        <v>0</v>
      </c>
    </row>
    <row r="1824" spans="1:6" ht="28.5">
      <c r="A1824" s="25" t="s">
        <v>3210</v>
      </c>
      <c r="B1824" s="20" t="s">
        <v>3211</v>
      </c>
      <c r="C1824" s="20" t="s">
        <v>47</v>
      </c>
      <c r="D1824" s="24">
        <v>4.2</v>
      </c>
      <c r="E1824" s="10"/>
      <c r="F1824" s="11">
        <f t="shared" si="28"/>
        <v>0</v>
      </c>
    </row>
    <row r="1825" spans="1:6" ht="14.25">
      <c r="A1825" s="25" t="s">
        <v>3212</v>
      </c>
      <c r="B1825" s="20" t="s">
        <v>3213</v>
      </c>
      <c r="C1825" s="21"/>
      <c r="D1825" s="24"/>
      <c r="E1825" s="10"/>
      <c r="F1825" s="11">
        <f t="shared" si="28"/>
      </c>
    </row>
    <row r="1826" spans="1:6" ht="14.25">
      <c r="A1826" s="25" t="s">
        <v>3214</v>
      </c>
      <c r="B1826" s="20" t="s">
        <v>3215</v>
      </c>
      <c r="C1826" s="20" t="s">
        <v>47</v>
      </c>
      <c r="D1826" s="24">
        <v>2</v>
      </c>
      <c r="E1826" s="10"/>
      <c r="F1826" s="11">
        <f t="shared" si="28"/>
        <v>0</v>
      </c>
    </row>
    <row r="1827" spans="1:6" ht="28.5">
      <c r="A1827" s="25" t="s">
        <v>3216</v>
      </c>
      <c r="B1827" s="20" t="s">
        <v>3217</v>
      </c>
      <c r="C1827" s="20" t="s">
        <v>47</v>
      </c>
      <c r="D1827" s="24">
        <v>4.5</v>
      </c>
      <c r="E1827" s="8"/>
      <c r="F1827" s="11">
        <f t="shared" si="28"/>
        <v>0</v>
      </c>
    </row>
    <row r="1828" spans="1:6" ht="14.25">
      <c r="A1828" s="25" t="s">
        <v>3218</v>
      </c>
      <c r="B1828" s="20" t="s">
        <v>3219</v>
      </c>
      <c r="C1828" s="21"/>
      <c r="D1828" s="24"/>
      <c r="E1828" s="10"/>
      <c r="F1828" s="11">
        <f t="shared" si="28"/>
      </c>
    </row>
    <row r="1829" spans="1:6" ht="14.25">
      <c r="A1829" s="25" t="s">
        <v>3220</v>
      </c>
      <c r="B1829" s="20" t="s">
        <v>3221</v>
      </c>
      <c r="C1829" s="21"/>
      <c r="D1829" s="24"/>
      <c r="E1829" s="10"/>
      <c r="F1829" s="11">
        <f t="shared" si="28"/>
      </c>
    </row>
    <row r="1830" spans="1:6" ht="57">
      <c r="A1830" s="25" t="s">
        <v>3222</v>
      </c>
      <c r="B1830" s="20" t="s">
        <v>3223</v>
      </c>
      <c r="C1830" s="20" t="s">
        <v>101</v>
      </c>
      <c r="D1830" s="24">
        <v>5</v>
      </c>
      <c r="E1830" s="8"/>
      <c r="F1830" s="11">
        <f t="shared" si="28"/>
        <v>0</v>
      </c>
    </row>
    <row r="1831" spans="1:6" ht="28.5">
      <c r="A1831" s="25" t="s">
        <v>3224</v>
      </c>
      <c r="B1831" s="20" t="s">
        <v>3225</v>
      </c>
      <c r="C1831" s="20" t="s">
        <v>101</v>
      </c>
      <c r="D1831" s="24">
        <v>2</v>
      </c>
      <c r="E1831" s="8"/>
      <c r="F1831" s="11">
        <f t="shared" si="28"/>
        <v>0</v>
      </c>
    </row>
    <row r="1832" spans="1:6" ht="42.75">
      <c r="A1832" s="25" t="s">
        <v>3226</v>
      </c>
      <c r="B1832" s="20" t="s">
        <v>3227</v>
      </c>
      <c r="C1832" s="20" t="s">
        <v>101</v>
      </c>
      <c r="D1832" s="24">
        <v>5</v>
      </c>
      <c r="E1832" s="10"/>
      <c r="F1832" s="11">
        <f t="shared" si="28"/>
        <v>0</v>
      </c>
    </row>
    <row r="1833" spans="1:6" ht="14.25">
      <c r="A1833" s="25" t="s">
        <v>3228</v>
      </c>
      <c r="B1833" s="20" t="s">
        <v>3229</v>
      </c>
      <c r="C1833" s="20" t="s">
        <v>101</v>
      </c>
      <c r="D1833" s="24">
        <v>3</v>
      </c>
      <c r="E1833" s="10"/>
      <c r="F1833" s="11">
        <f t="shared" si="28"/>
        <v>0</v>
      </c>
    </row>
    <row r="1834" spans="1:6" ht="28.5">
      <c r="A1834" s="25" t="s">
        <v>3230</v>
      </c>
      <c r="B1834" s="20" t="s">
        <v>3231</v>
      </c>
      <c r="C1834" s="20" t="s">
        <v>17</v>
      </c>
      <c r="D1834" s="24">
        <v>2</v>
      </c>
      <c r="E1834" s="10"/>
      <c r="F1834" s="11">
        <f t="shared" si="28"/>
        <v>0</v>
      </c>
    </row>
    <row r="1835" spans="1:6" ht="28.5">
      <c r="A1835" s="25" t="s">
        <v>3232</v>
      </c>
      <c r="B1835" s="20" t="s">
        <v>3233</v>
      </c>
      <c r="C1835" s="20" t="s">
        <v>17</v>
      </c>
      <c r="D1835" s="24">
        <v>2</v>
      </c>
      <c r="E1835" s="10"/>
      <c r="F1835" s="11">
        <f t="shared" si="28"/>
        <v>0</v>
      </c>
    </row>
    <row r="1836" spans="1:6" ht="28.5">
      <c r="A1836" s="25" t="s">
        <v>3234</v>
      </c>
      <c r="B1836" s="20" t="s">
        <v>3235</v>
      </c>
      <c r="C1836" s="20" t="s">
        <v>17</v>
      </c>
      <c r="D1836" s="24">
        <v>7</v>
      </c>
      <c r="E1836" s="10"/>
      <c r="F1836" s="11">
        <f t="shared" si="28"/>
        <v>0</v>
      </c>
    </row>
    <row r="1837" spans="1:6" ht="14.25">
      <c r="A1837" s="25" t="s">
        <v>3236</v>
      </c>
      <c r="B1837" s="20" t="s">
        <v>3237</v>
      </c>
      <c r="C1837" s="20" t="s">
        <v>101</v>
      </c>
      <c r="D1837" s="24">
        <v>10</v>
      </c>
      <c r="E1837" s="10"/>
      <c r="F1837" s="11">
        <f t="shared" si="28"/>
        <v>0</v>
      </c>
    </row>
    <row r="1838" spans="1:6" ht="28.5">
      <c r="A1838" s="25" t="s">
        <v>3238</v>
      </c>
      <c r="B1838" s="20" t="s">
        <v>3239</v>
      </c>
      <c r="C1838" s="20" t="s">
        <v>101</v>
      </c>
      <c r="D1838" s="24">
        <v>1</v>
      </c>
      <c r="E1838" s="10"/>
      <c r="F1838" s="11">
        <f t="shared" si="28"/>
        <v>0</v>
      </c>
    </row>
    <row r="1839" spans="1:6" ht="28.5">
      <c r="A1839" s="25" t="s">
        <v>3240</v>
      </c>
      <c r="B1839" s="20" t="s">
        <v>3241</v>
      </c>
      <c r="C1839" s="20" t="s">
        <v>17</v>
      </c>
      <c r="D1839" s="24">
        <v>4</v>
      </c>
      <c r="E1839" s="10"/>
      <c r="F1839" s="11">
        <f t="shared" si="28"/>
        <v>0</v>
      </c>
    </row>
    <row r="1840" spans="1:6" ht="42.75">
      <c r="A1840" s="25" t="s">
        <v>3242</v>
      </c>
      <c r="B1840" s="20" t="s">
        <v>3243</v>
      </c>
      <c r="C1840" s="20" t="s">
        <v>17</v>
      </c>
      <c r="D1840" s="24">
        <v>2</v>
      </c>
      <c r="E1840" s="10"/>
      <c r="F1840" s="11">
        <f t="shared" si="28"/>
        <v>0</v>
      </c>
    </row>
    <row r="1841" spans="1:6" ht="28.5">
      <c r="A1841" s="25" t="s">
        <v>3244</v>
      </c>
      <c r="B1841" s="20" t="s">
        <v>3245</v>
      </c>
      <c r="C1841" s="20" t="s">
        <v>17</v>
      </c>
      <c r="D1841" s="24">
        <v>2</v>
      </c>
      <c r="E1841" s="10"/>
      <c r="F1841" s="11">
        <f t="shared" si="28"/>
        <v>0</v>
      </c>
    </row>
    <row r="1842" spans="1:6" ht="42.75">
      <c r="A1842" s="25" t="s">
        <v>3246</v>
      </c>
      <c r="B1842" s="20" t="s">
        <v>3247</v>
      </c>
      <c r="C1842" s="20" t="s">
        <v>101</v>
      </c>
      <c r="D1842" s="24">
        <v>7</v>
      </c>
      <c r="E1842" s="10"/>
      <c r="F1842" s="11">
        <f t="shared" si="28"/>
        <v>0</v>
      </c>
    </row>
    <row r="1843" spans="1:6" ht="28.5">
      <c r="A1843" s="25" t="s">
        <v>3248</v>
      </c>
      <c r="B1843" s="20" t="s">
        <v>3249</v>
      </c>
      <c r="C1843" s="20" t="s">
        <v>17</v>
      </c>
      <c r="D1843" s="24">
        <v>2</v>
      </c>
      <c r="E1843" s="10"/>
      <c r="F1843" s="11">
        <f t="shared" si="28"/>
        <v>0</v>
      </c>
    </row>
    <row r="1844" spans="1:6" ht="14.25">
      <c r="A1844" s="25" t="s">
        <v>3250</v>
      </c>
      <c r="B1844" s="20" t="s">
        <v>3251</v>
      </c>
      <c r="C1844" s="20" t="s">
        <v>14</v>
      </c>
      <c r="D1844" s="24"/>
      <c r="E1844" s="10"/>
      <c r="F1844" s="11">
        <f t="shared" si="28"/>
      </c>
    </row>
    <row r="1845" spans="1:6" ht="28.5">
      <c r="A1845" s="25" t="s">
        <v>3252</v>
      </c>
      <c r="B1845" s="20" t="s">
        <v>3253</v>
      </c>
      <c r="C1845" s="20" t="s">
        <v>35</v>
      </c>
      <c r="D1845" s="24">
        <v>6.8</v>
      </c>
      <c r="E1845" s="10"/>
      <c r="F1845" s="11">
        <f t="shared" si="28"/>
        <v>0</v>
      </c>
    </row>
    <row r="1846" spans="1:6" ht="14.25">
      <c r="A1846" s="25" t="s">
        <v>3254</v>
      </c>
      <c r="B1846" s="20" t="s">
        <v>3255</v>
      </c>
      <c r="C1846" s="20" t="s">
        <v>101</v>
      </c>
      <c r="D1846" s="24">
        <v>7</v>
      </c>
      <c r="E1846" s="8"/>
      <c r="F1846" s="11">
        <f t="shared" si="28"/>
        <v>0</v>
      </c>
    </row>
    <row r="1847" spans="1:6" ht="28.5">
      <c r="A1847" s="25" t="s">
        <v>3256</v>
      </c>
      <c r="B1847" s="20" t="s">
        <v>3257</v>
      </c>
      <c r="C1847" s="20" t="s">
        <v>35</v>
      </c>
      <c r="D1847" s="24">
        <v>6.8</v>
      </c>
      <c r="E1847" s="10"/>
      <c r="F1847" s="11">
        <f t="shared" si="28"/>
        <v>0</v>
      </c>
    </row>
    <row r="1848" spans="1:6" ht="28.5">
      <c r="A1848" s="25" t="s">
        <v>3258</v>
      </c>
      <c r="B1848" s="20" t="s">
        <v>3259</v>
      </c>
      <c r="C1848" s="20" t="s">
        <v>35</v>
      </c>
      <c r="D1848" s="24">
        <v>6.8</v>
      </c>
      <c r="E1848" s="10"/>
      <c r="F1848" s="11">
        <f t="shared" si="28"/>
        <v>0</v>
      </c>
    </row>
    <row r="1849" spans="1:6" ht="14.25">
      <c r="A1849" s="25" t="s">
        <v>3260</v>
      </c>
      <c r="B1849" s="20" t="s">
        <v>3261</v>
      </c>
      <c r="C1849" s="21"/>
      <c r="D1849" s="24"/>
      <c r="E1849" s="10"/>
      <c r="F1849" s="11">
        <f t="shared" si="28"/>
      </c>
    </row>
    <row r="1850" spans="1:6" ht="42.75">
      <c r="A1850" s="25" t="s">
        <v>3262</v>
      </c>
      <c r="B1850" s="20" t="s">
        <v>3263</v>
      </c>
      <c r="C1850" s="20" t="s">
        <v>14</v>
      </c>
      <c r="D1850" s="24"/>
      <c r="E1850" s="10"/>
      <c r="F1850" s="11">
        <f t="shared" si="28"/>
      </c>
    </row>
    <row r="1851" spans="1:6" ht="14.25">
      <c r="A1851" s="25" t="s">
        <v>3264</v>
      </c>
      <c r="B1851" s="20" t="s">
        <v>3265</v>
      </c>
      <c r="C1851" s="20" t="s">
        <v>35</v>
      </c>
      <c r="D1851" s="24">
        <v>10</v>
      </c>
      <c r="E1851" s="8"/>
      <c r="F1851" s="11">
        <f t="shared" si="28"/>
        <v>0</v>
      </c>
    </row>
    <row r="1852" spans="1:6" ht="28.5">
      <c r="A1852" s="25" t="s">
        <v>3266</v>
      </c>
      <c r="B1852" s="20" t="s">
        <v>3267</v>
      </c>
      <c r="C1852" s="20" t="s">
        <v>35</v>
      </c>
      <c r="D1852" s="24">
        <v>5</v>
      </c>
      <c r="E1852" s="8"/>
      <c r="F1852" s="11">
        <f t="shared" si="28"/>
        <v>0</v>
      </c>
    </row>
    <row r="1853" spans="1:6" ht="14.25">
      <c r="A1853" s="25" t="s">
        <v>3268</v>
      </c>
      <c r="B1853" s="20" t="s">
        <v>3269</v>
      </c>
      <c r="C1853" s="20" t="s">
        <v>35</v>
      </c>
      <c r="D1853" s="24">
        <v>5</v>
      </c>
      <c r="E1853" s="10"/>
      <c r="F1853" s="11">
        <f t="shared" si="28"/>
        <v>0</v>
      </c>
    </row>
    <row r="1854" spans="1:6" ht="14.25">
      <c r="A1854" s="25" t="s">
        <v>3270</v>
      </c>
      <c r="B1854" s="20" t="s">
        <v>3271</v>
      </c>
      <c r="C1854" s="20" t="s">
        <v>17</v>
      </c>
      <c r="D1854" s="24">
        <v>3</v>
      </c>
      <c r="E1854" s="10"/>
      <c r="F1854" s="11">
        <f t="shared" si="28"/>
        <v>0</v>
      </c>
    </row>
    <row r="1855" spans="1:6" ht="14.25">
      <c r="A1855" s="25" t="s">
        <v>3272</v>
      </c>
      <c r="B1855" s="20" t="s">
        <v>3273</v>
      </c>
      <c r="C1855" s="20" t="s">
        <v>17</v>
      </c>
      <c r="D1855" s="24">
        <v>3</v>
      </c>
      <c r="E1855" s="10"/>
      <c r="F1855" s="11">
        <f t="shared" si="28"/>
        <v>0</v>
      </c>
    </row>
    <row r="1856" spans="1:6" ht="14.25">
      <c r="A1856" s="25" t="s">
        <v>3274</v>
      </c>
      <c r="B1856" s="20" t="s">
        <v>3275</v>
      </c>
      <c r="C1856" s="20" t="s">
        <v>17</v>
      </c>
      <c r="D1856" s="24">
        <v>3</v>
      </c>
      <c r="E1856" s="10"/>
      <c r="F1856" s="11">
        <f t="shared" si="28"/>
        <v>0</v>
      </c>
    </row>
    <row r="1857" spans="1:6" ht="57">
      <c r="A1857" s="25" t="s">
        <v>3276</v>
      </c>
      <c r="B1857" s="20" t="s">
        <v>3277</v>
      </c>
      <c r="C1857" s="20" t="s">
        <v>35</v>
      </c>
      <c r="D1857" s="24">
        <v>10</v>
      </c>
      <c r="E1857" s="10"/>
      <c r="F1857" s="11">
        <f t="shared" si="28"/>
        <v>0</v>
      </c>
    </row>
    <row r="1858" spans="1:6" ht="14.25">
      <c r="A1858" s="25" t="s">
        <v>3278</v>
      </c>
      <c r="B1858" s="20" t="s">
        <v>3279</v>
      </c>
      <c r="C1858" s="20" t="s">
        <v>101</v>
      </c>
      <c r="D1858" s="24">
        <v>2</v>
      </c>
      <c r="E1858" s="10"/>
      <c r="F1858" s="11">
        <f t="shared" si="28"/>
        <v>0</v>
      </c>
    </row>
    <row r="1859" spans="1:6" ht="14.25">
      <c r="A1859" s="25" t="s">
        <v>3280</v>
      </c>
      <c r="B1859" s="20" t="s">
        <v>3281</v>
      </c>
      <c r="C1859" s="21"/>
      <c r="D1859" s="24"/>
      <c r="E1859" s="10"/>
      <c r="F1859" s="11">
        <f t="shared" si="28"/>
      </c>
    </row>
    <row r="1860" spans="1:6" ht="28.5">
      <c r="A1860" s="25" t="s">
        <v>3282</v>
      </c>
      <c r="B1860" s="20" t="s">
        <v>3283</v>
      </c>
      <c r="C1860" s="20" t="s">
        <v>35</v>
      </c>
      <c r="D1860" s="24">
        <v>10</v>
      </c>
      <c r="E1860" s="10"/>
      <c r="F1860" s="11">
        <f t="shared" si="28"/>
        <v>0</v>
      </c>
    </row>
    <row r="1861" spans="1:6" ht="14.25">
      <c r="A1861" s="25" t="s">
        <v>3284</v>
      </c>
      <c r="B1861" s="20" t="s">
        <v>3285</v>
      </c>
      <c r="C1861" s="20" t="s">
        <v>35</v>
      </c>
      <c r="D1861" s="24">
        <v>10</v>
      </c>
      <c r="E1861" s="8"/>
      <c r="F1861" s="11">
        <f t="shared" si="28"/>
        <v>0</v>
      </c>
    </row>
    <row r="1862" spans="1:6" ht="14.25">
      <c r="A1862" s="25" t="s">
        <v>3286</v>
      </c>
      <c r="B1862" s="20" t="s">
        <v>3287</v>
      </c>
      <c r="C1862" s="20" t="s">
        <v>35</v>
      </c>
      <c r="D1862" s="24">
        <v>130</v>
      </c>
      <c r="E1862" s="10"/>
      <c r="F1862" s="11">
        <f t="shared" si="28"/>
        <v>0</v>
      </c>
    </row>
    <row r="1863" spans="1:6" ht="14.25">
      <c r="A1863" s="25" t="s">
        <v>3288</v>
      </c>
      <c r="B1863" s="20" t="s">
        <v>3289</v>
      </c>
      <c r="C1863" s="20" t="s">
        <v>35</v>
      </c>
      <c r="D1863" s="24">
        <v>12</v>
      </c>
      <c r="E1863" s="10"/>
      <c r="F1863" s="11">
        <f t="shared" si="28"/>
        <v>0</v>
      </c>
    </row>
    <row r="1864" spans="1:6" ht="28.5">
      <c r="A1864" s="25" t="s">
        <v>3290</v>
      </c>
      <c r="B1864" s="20" t="s">
        <v>3291</v>
      </c>
      <c r="C1864" s="20" t="s">
        <v>35</v>
      </c>
      <c r="D1864" s="24">
        <v>150</v>
      </c>
      <c r="E1864" s="10"/>
      <c r="F1864" s="11">
        <f aca="true" t="shared" si="29" ref="F1864:F1927">IF(D1864="","",D1864*E1864)</f>
        <v>0</v>
      </c>
    </row>
    <row r="1865" spans="1:6" ht="28.5">
      <c r="A1865" s="25" t="s">
        <v>3292</v>
      </c>
      <c r="B1865" s="20" t="s">
        <v>3293</v>
      </c>
      <c r="C1865" s="20" t="s">
        <v>35</v>
      </c>
      <c r="D1865" s="24">
        <v>20</v>
      </c>
      <c r="E1865" s="10"/>
      <c r="F1865" s="11">
        <f t="shared" si="29"/>
        <v>0</v>
      </c>
    </row>
    <row r="1866" spans="1:6" ht="14.25">
      <c r="A1866" s="25" t="s">
        <v>3294</v>
      </c>
      <c r="B1866" s="20" t="s">
        <v>3295</v>
      </c>
      <c r="C1866" s="20" t="s">
        <v>35</v>
      </c>
      <c r="D1866" s="24">
        <v>40</v>
      </c>
      <c r="E1866" s="10"/>
      <c r="F1866" s="11">
        <f t="shared" si="29"/>
        <v>0</v>
      </c>
    </row>
    <row r="1867" spans="1:6" ht="14.25">
      <c r="A1867" s="25" t="s">
        <v>3296</v>
      </c>
      <c r="B1867" s="20" t="s">
        <v>3297</v>
      </c>
      <c r="C1867" s="20" t="s">
        <v>101</v>
      </c>
      <c r="D1867" s="24">
        <v>3</v>
      </c>
      <c r="E1867" s="10"/>
      <c r="F1867" s="11">
        <f t="shared" si="29"/>
        <v>0</v>
      </c>
    </row>
    <row r="1868" spans="1:6" ht="14.25">
      <c r="A1868" s="25" t="s">
        <v>3298</v>
      </c>
      <c r="B1868" s="20" t="s">
        <v>3299</v>
      </c>
      <c r="C1868" s="20" t="s">
        <v>101</v>
      </c>
      <c r="D1868" s="24">
        <v>3</v>
      </c>
      <c r="E1868" s="10"/>
      <c r="F1868" s="11">
        <f t="shared" si="29"/>
        <v>0</v>
      </c>
    </row>
    <row r="1869" spans="1:6" ht="28.5">
      <c r="A1869" s="25" t="s">
        <v>3300</v>
      </c>
      <c r="B1869" s="20" t="s">
        <v>3301</v>
      </c>
      <c r="C1869" s="20" t="s">
        <v>101</v>
      </c>
      <c r="D1869" s="24">
        <v>5</v>
      </c>
      <c r="E1869" s="10"/>
      <c r="F1869" s="11">
        <f t="shared" si="29"/>
        <v>0</v>
      </c>
    </row>
    <row r="1870" spans="1:6" ht="14.25">
      <c r="A1870" s="25" t="s">
        <v>3302</v>
      </c>
      <c r="B1870" s="20" t="s">
        <v>3303</v>
      </c>
      <c r="C1870" s="20" t="s">
        <v>101</v>
      </c>
      <c r="D1870" s="24">
        <v>8</v>
      </c>
      <c r="E1870" s="10"/>
      <c r="F1870" s="11">
        <f t="shared" si="29"/>
        <v>0</v>
      </c>
    </row>
    <row r="1871" spans="1:6" ht="14.25">
      <c r="A1871" s="25" t="s">
        <v>3304</v>
      </c>
      <c r="B1871" s="20" t="s">
        <v>3305</v>
      </c>
      <c r="C1871" s="20" t="s">
        <v>101</v>
      </c>
      <c r="D1871" s="24">
        <v>5</v>
      </c>
      <c r="E1871" s="10"/>
      <c r="F1871" s="11">
        <f t="shared" si="29"/>
        <v>0</v>
      </c>
    </row>
    <row r="1872" spans="1:6" ht="14.25">
      <c r="A1872" s="25" t="s">
        <v>3306</v>
      </c>
      <c r="B1872" s="20" t="s">
        <v>212</v>
      </c>
      <c r="C1872" s="21"/>
      <c r="D1872" s="24"/>
      <c r="E1872" s="10"/>
      <c r="F1872" s="11">
        <f t="shared" si="29"/>
      </c>
    </row>
    <row r="1873" spans="1:6" ht="14.25">
      <c r="A1873" s="25" t="s">
        <v>3307</v>
      </c>
      <c r="B1873" s="20" t="s">
        <v>1785</v>
      </c>
      <c r="C1873" s="21"/>
      <c r="D1873" s="24"/>
      <c r="E1873" s="10"/>
      <c r="F1873" s="11">
        <f t="shared" si="29"/>
      </c>
    </row>
    <row r="1874" spans="1:6" ht="28.5">
      <c r="A1874" s="25" t="s">
        <v>3308</v>
      </c>
      <c r="B1874" s="20" t="s">
        <v>3309</v>
      </c>
      <c r="C1874" s="20" t="s">
        <v>17</v>
      </c>
      <c r="D1874" s="24">
        <v>2</v>
      </c>
      <c r="E1874" s="8"/>
      <c r="F1874" s="11">
        <f t="shared" si="29"/>
        <v>0</v>
      </c>
    </row>
    <row r="1875" spans="1:6" ht="14.25">
      <c r="A1875" s="25" t="s">
        <v>3310</v>
      </c>
      <c r="B1875" s="20" t="s">
        <v>3311</v>
      </c>
      <c r="C1875" s="21"/>
      <c r="D1875" s="24"/>
      <c r="E1875" s="8"/>
      <c r="F1875" s="11">
        <f t="shared" si="29"/>
      </c>
    </row>
    <row r="1876" spans="1:6" ht="28.5">
      <c r="A1876" s="25" t="s">
        <v>3312</v>
      </c>
      <c r="B1876" s="20" t="s">
        <v>3313</v>
      </c>
      <c r="C1876" s="20" t="s">
        <v>35</v>
      </c>
      <c r="D1876" s="24">
        <v>30</v>
      </c>
      <c r="E1876" s="10"/>
      <c r="F1876" s="11">
        <f t="shared" si="29"/>
        <v>0</v>
      </c>
    </row>
    <row r="1877" spans="1:6" ht="28.5">
      <c r="A1877" s="25" t="s">
        <v>3314</v>
      </c>
      <c r="B1877" s="20" t="s">
        <v>3315</v>
      </c>
      <c r="C1877" s="20" t="s">
        <v>35</v>
      </c>
      <c r="D1877" s="24">
        <v>30</v>
      </c>
      <c r="E1877" s="8"/>
      <c r="F1877" s="11">
        <f t="shared" si="29"/>
        <v>0</v>
      </c>
    </row>
    <row r="1878" spans="1:6" ht="28.5">
      <c r="A1878" s="25" t="s">
        <v>3316</v>
      </c>
      <c r="B1878" s="20" t="s">
        <v>3317</v>
      </c>
      <c r="C1878" s="20" t="s">
        <v>35</v>
      </c>
      <c r="D1878" s="24">
        <v>10</v>
      </c>
      <c r="E1878" s="10"/>
      <c r="F1878" s="11">
        <f t="shared" si="29"/>
        <v>0</v>
      </c>
    </row>
    <row r="1879" spans="1:6" ht="28.5">
      <c r="A1879" s="25" t="s">
        <v>3318</v>
      </c>
      <c r="B1879" s="20" t="s">
        <v>3319</v>
      </c>
      <c r="C1879" s="20" t="s">
        <v>35</v>
      </c>
      <c r="D1879" s="24">
        <v>20</v>
      </c>
      <c r="E1879" s="10"/>
      <c r="F1879" s="11">
        <f t="shared" si="29"/>
        <v>0</v>
      </c>
    </row>
    <row r="1880" spans="1:6" ht="14.25">
      <c r="A1880" s="25" t="s">
        <v>3320</v>
      </c>
      <c r="B1880" s="20" t="s">
        <v>1718</v>
      </c>
      <c r="C1880" s="21"/>
      <c r="D1880" s="24"/>
      <c r="E1880" s="10"/>
      <c r="F1880" s="11">
        <f t="shared" si="29"/>
      </c>
    </row>
    <row r="1881" spans="1:6" ht="28.5">
      <c r="A1881" s="25" t="s">
        <v>3321</v>
      </c>
      <c r="B1881" s="20" t="s">
        <v>3322</v>
      </c>
      <c r="C1881" s="20" t="s">
        <v>35</v>
      </c>
      <c r="D1881" s="24">
        <v>20</v>
      </c>
      <c r="E1881" s="10"/>
      <c r="F1881" s="11">
        <f t="shared" si="29"/>
        <v>0</v>
      </c>
    </row>
    <row r="1882" spans="1:6" ht="14.25">
      <c r="A1882" s="25" t="s">
        <v>3323</v>
      </c>
      <c r="B1882" s="20" t="s">
        <v>3324</v>
      </c>
      <c r="C1882" s="20" t="s">
        <v>101</v>
      </c>
      <c r="D1882" s="24">
        <v>20</v>
      </c>
      <c r="E1882" s="8"/>
      <c r="F1882" s="11">
        <f t="shared" si="29"/>
        <v>0</v>
      </c>
    </row>
    <row r="1883" spans="1:6" ht="14.25">
      <c r="A1883" s="25" t="s">
        <v>3325</v>
      </c>
      <c r="B1883" s="20" t="s">
        <v>3326</v>
      </c>
      <c r="C1883" s="21"/>
      <c r="D1883" s="24"/>
      <c r="E1883" s="10"/>
      <c r="F1883" s="11">
        <f t="shared" si="29"/>
      </c>
    </row>
    <row r="1884" spans="1:6" ht="28.5">
      <c r="A1884" s="25" t="s">
        <v>3327</v>
      </c>
      <c r="B1884" s="20" t="s">
        <v>3328</v>
      </c>
      <c r="C1884" s="20" t="s">
        <v>35</v>
      </c>
      <c r="D1884" s="24">
        <v>30</v>
      </c>
      <c r="E1884" s="10"/>
      <c r="F1884" s="11">
        <f t="shared" si="29"/>
        <v>0</v>
      </c>
    </row>
    <row r="1885" spans="1:6" ht="28.5">
      <c r="A1885" s="25" t="s">
        <v>3329</v>
      </c>
      <c r="B1885" s="20" t="s">
        <v>3330</v>
      </c>
      <c r="C1885" s="20" t="s">
        <v>35</v>
      </c>
      <c r="D1885" s="24">
        <v>30</v>
      </c>
      <c r="E1885" s="8"/>
      <c r="F1885" s="11">
        <f t="shared" si="29"/>
        <v>0</v>
      </c>
    </row>
    <row r="1886" spans="1:6" ht="28.5">
      <c r="A1886" s="25" t="s">
        <v>3331</v>
      </c>
      <c r="B1886" s="20" t="s">
        <v>3332</v>
      </c>
      <c r="C1886" s="20" t="s">
        <v>35</v>
      </c>
      <c r="D1886" s="24">
        <v>30</v>
      </c>
      <c r="E1886" s="10"/>
      <c r="F1886" s="11">
        <f t="shared" si="29"/>
        <v>0</v>
      </c>
    </row>
    <row r="1887" spans="1:6" ht="14.25">
      <c r="A1887" s="25" t="s">
        <v>3333</v>
      </c>
      <c r="B1887" s="20" t="s">
        <v>3334</v>
      </c>
      <c r="C1887" s="21"/>
      <c r="D1887" s="24"/>
      <c r="E1887" s="10"/>
      <c r="F1887" s="11">
        <f t="shared" si="29"/>
      </c>
    </row>
    <row r="1888" spans="1:6" ht="28.5">
      <c r="A1888" s="25" t="s">
        <v>3335</v>
      </c>
      <c r="B1888" s="20" t="s">
        <v>3336</v>
      </c>
      <c r="C1888" s="20" t="s">
        <v>35</v>
      </c>
      <c r="D1888" s="24">
        <v>25</v>
      </c>
      <c r="E1888" s="10"/>
      <c r="F1888" s="11">
        <f t="shared" si="29"/>
        <v>0</v>
      </c>
    </row>
    <row r="1889" spans="1:6" ht="28.5">
      <c r="A1889" s="25" t="s">
        <v>3337</v>
      </c>
      <c r="B1889" s="20" t="s">
        <v>3338</v>
      </c>
      <c r="C1889" s="20" t="s">
        <v>35</v>
      </c>
      <c r="D1889" s="24">
        <v>30</v>
      </c>
      <c r="E1889" s="8"/>
      <c r="F1889" s="11">
        <f t="shared" si="29"/>
        <v>0</v>
      </c>
    </row>
    <row r="1890" spans="1:6" ht="14.25">
      <c r="A1890" s="25" t="s">
        <v>3339</v>
      </c>
      <c r="B1890" s="20" t="s">
        <v>3340</v>
      </c>
      <c r="C1890" s="21"/>
      <c r="D1890" s="24"/>
      <c r="E1890" s="10"/>
      <c r="F1890" s="11">
        <f t="shared" si="29"/>
      </c>
    </row>
    <row r="1891" spans="1:6" ht="14.25">
      <c r="A1891" s="25" t="s">
        <v>3341</v>
      </c>
      <c r="B1891" s="20" t="s">
        <v>3342</v>
      </c>
      <c r="C1891" s="20" t="s">
        <v>101</v>
      </c>
      <c r="D1891" s="24">
        <v>1</v>
      </c>
      <c r="E1891" s="10"/>
      <c r="F1891" s="11">
        <f t="shared" si="29"/>
        <v>0</v>
      </c>
    </row>
    <row r="1892" spans="1:6" ht="14.25">
      <c r="A1892" s="25" t="s">
        <v>3343</v>
      </c>
      <c r="B1892" s="20" t="s">
        <v>3344</v>
      </c>
      <c r="C1892" s="20" t="s">
        <v>47</v>
      </c>
      <c r="D1892" s="24">
        <v>137</v>
      </c>
      <c r="E1892" s="8"/>
      <c r="F1892" s="11">
        <f t="shared" si="29"/>
        <v>0</v>
      </c>
    </row>
    <row r="1893" spans="1:6" ht="28.5">
      <c r="A1893" s="25" t="s">
        <v>3345</v>
      </c>
      <c r="B1893" s="20" t="s">
        <v>3346</v>
      </c>
      <c r="C1893" s="20" t="s">
        <v>101</v>
      </c>
      <c r="D1893" s="24">
        <v>5</v>
      </c>
      <c r="E1893" s="10"/>
      <c r="F1893" s="11">
        <f t="shared" si="29"/>
        <v>0</v>
      </c>
    </row>
    <row r="1894" spans="1:6" ht="14.25">
      <c r="A1894" s="25" t="s">
        <v>3347</v>
      </c>
      <c r="B1894" s="20" t="s">
        <v>3348</v>
      </c>
      <c r="C1894" s="20" t="s">
        <v>101</v>
      </c>
      <c r="D1894" s="24">
        <v>100</v>
      </c>
      <c r="E1894" s="10"/>
      <c r="F1894" s="11">
        <f t="shared" si="29"/>
        <v>0</v>
      </c>
    </row>
    <row r="1895" spans="1:6" ht="14.25">
      <c r="A1895" s="25" t="s">
        <v>3349</v>
      </c>
      <c r="B1895" s="20" t="s">
        <v>3350</v>
      </c>
      <c r="C1895" s="20" t="s">
        <v>101</v>
      </c>
      <c r="D1895" s="24">
        <v>2</v>
      </c>
      <c r="E1895" s="10"/>
      <c r="F1895" s="11">
        <f t="shared" si="29"/>
        <v>0</v>
      </c>
    </row>
    <row r="1896" spans="1:6" ht="14.25">
      <c r="A1896" s="25" t="s">
        <v>3351</v>
      </c>
      <c r="B1896" s="20" t="s">
        <v>2915</v>
      </c>
      <c r="C1896" s="21"/>
      <c r="D1896" s="24"/>
      <c r="E1896" s="10"/>
      <c r="F1896" s="11">
        <f t="shared" si="29"/>
      </c>
    </row>
    <row r="1897" spans="1:6" ht="14.25">
      <c r="A1897" s="25" t="s">
        <v>3352</v>
      </c>
      <c r="B1897" s="20" t="s">
        <v>3353</v>
      </c>
      <c r="C1897" s="20" t="s">
        <v>101</v>
      </c>
      <c r="D1897" s="24">
        <v>6</v>
      </c>
      <c r="E1897" s="10"/>
      <c r="F1897" s="11">
        <f t="shared" si="29"/>
        <v>0</v>
      </c>
    </row>
    <row r="1898" spans="1:6" ht="14.25">
      <c r="A1898" s="25" t="s">
        <v>3354</v>
      </c>
      <c r="B1898" s="20" t="s">
        <v>3355</v>
      </c>
      <c r="C1898" s="20" t="s">
        <v>101</v>
      </c>
      <c r="D1898" s="24">
        <v>5</v>
      </c>
      <c r="E1898" s="8"/>
      <c r="F1898" s="11">
        <f t="shared" si="29"/>
        <v>0</v>
      </c>
    </row>
    <row r="1899" spans="1:6" ht="28.5">
      <c r="A1899" s="25" t="s">
        <v>3356</v>
      </c>
      <c r="B1899" s="20" t="s">
        <v>3357</v>
      </c>
      <c r="C1899" s="20" t="s">
        <v>101</v>
      </c>
      <c r="D1899" s="24">
        <v>10</v>
      </c>
      <c r="E1899" s="10"/>
      <c r="F1899" s="11">
        <f t="shared" si="29"/>
        <v>0</v>
      </c>
    </row>
    <row r="1900" spans="1:6" ht="14.25">
      <c r="A1900" s="25" t="s">
        <v>3358</v>
      </c>
      <c r="B1900" s="20" t="s">
        <v>3359</v>
      </c>
      <c r="C1900" s="21"/>
      <c r="D1900" s="24"/>
      <c r="E1900" s="10"/>
      <c r="F1900" s="11">
        <f t="shared" si="29"/>
      </c>
    </row>
    <row r="1901" spans="1:6" ht="14.25">
      <c r="A1901" s="25" t="s">
        <v>3360</v>
      </c>
      <c r="B1901" s="20" t="s">
        <v>3361</v>
      </c>
      <c r="C1901" s="20" t="s">
        <v>101</v>
      </c>
      <c r="D1901" s="24">
        <v>2</v>
      </c>
      <c r="E1901" s="10"/>
      <c r="F1901" s="11">
        <f t="shared" si="29"/>
        <v>0</v>
      </c>
    </row>
    <row r="1902" spans="1:6" ht="28.5">
      <c r="A1902" s="25" t="s">
        <v>3362</v>
      </c>
      <c r="B1902" s="20" t="s">
        <v>3363</v>
      </c>
      <c r="C1902" s="20" t="s">
        <v>101</v>
      </c>
      <c r="D1902" s="24">
        <v>6</v>
      </c>
      <c r="E1902" s="8"/>
      <c r="F1902" s="11">
        <f t="shared" si="29"/>
        <v>0</v>
      </c>
    </row>
    <row r="1903" spans="1:6" ht="14.25">
      <c r="A1903" s="25" t="s">
        <v>3364</v>
      </c>
      <c r="B1903" s="20" t="s">
        <v>3365</v>
      </c>
      <c r="C1903" s="21"/>
      <c r="D1903" s="24"/>
      <c r="E1903" s="10"/>
      <c r="F1903" s="11">
        <f t="shared" si="29"/>
      </c>
    </row>
    <row r="1904" spans="1:6" ht="14.25">
      <c r="A1904" s="25" t="s">
        <v>3366</v>
      </c>
      <c r="B1904" s="20" t="s">
        <v>3367</v>
      </c>
      <c r="C1904" s="20" t="s">
        <v>101</v>
      </c>
      <c r="D1904" s="24">
        <v>8</v>
      </c>
      <c r="E1904" s="10"/>
      <c r="F1904" s="11">
        <f t="shared" si="29"/>
        <v>0</v>
      </c>
    </row>
    <row r="1905" spans="1:6" ht="14.25">
      <c r="A1905" s="25" t="s">
        <v>3368</v>
      </c>
      <c r="B1905" s="20" t="s">
        <v>3369</v>
      </c>
      <c r="C1905" s="20" t="s">
        <v>101</v>
      </c>
      <c r="D1905" s="24">
        <v>1</v>
      </c>
      <c r="E1905" s="8"/>
      <c r="F1905" s="11">
        <f t="shared" si="29"/>
        <v>0</v>
      </c>
    </row>
    <row r="1906" spans="1:6" ht="14.25">
      <c r="A1906" s="25" t="s">
        <v>3370</v>
      </c>
      <c r="B1906" s="20" t="s">
        <v>3371</v>
      </c>
      <c r="C1906" s="20" t="s">
        <v>101</v>
      </c>
      <c r="D1906" s="24">
        <v>2</v>
      </c>
      <c r="E1906" s="10"/>
      <c r="F1906" s="11">
        <f t="shared" si="29"/>
        <v>0</v>
      </c>
    </row>
    <row r="1907" spans="1:6" ht="14.25">
      <c r="A1907" s="25" t="s">
        <v>3372</v>
      </c>
      <c r="B1907" s="20" t="s">
        <v>3373</v>
      </c>
      <c r="C1907" s="20" t="s">
        <v>101</v>
      </c>
      <c r="D1907" s="24">
        <v>2</v>
      </c>
      <c r="E1907" s="10"/>
      <c r="F1907" s="11">
        <f t="shared" si="29"/>
        <v>0</v>
      </c>
    </row>
    <row r="1908" spans="1:6" ht="14.25">
      <c r="A1908" s="25" t="s">
        <v>3374</v>
      </c>
      <c r="B1908" s="20" t="s">
        <v>3375</v>
      </c>
      <c r="C1908" s="21"/>
      <c r="D1908" s="24"/>
      <c r="E1908" s="10"/>
      <c r="F1908" s="11">
        <f t="shared" si="29"/>
      </c>
    </row>
    <row r="1909" spans="1:6" ht="14.25">
      <c r="A1909" s="25" t="s">
        <v>3376</v>
      </c>
      <c r="B1909" s="20" t="s">
        <v>3377</v>
      </c>
      <c r="C1909" s="20" t="s">
        <v>101</v>
      </c>
      <c r="D1909" s="24">
        <v>1</v>
      </c>
      <c r="E1909" s="10"/>
      <c r="F1909" s="11">
        <f t="shared" si="29"/>
        <v>0</v>
      </c>
    </row>
    <row r="1910" spans="1:6" ht="14.25">
      <c r="A1910" s="25" t="s">
        <v>3378</v>
      </c>
      <c r="B1910" s="20" t="s">
        <v>3379</v>
      </c>
      <c r="C1910" s="20" t="s">
        <v>101</v>
      </c>
      <c r="D1910" s="24">
        <v>2</v>
      </c>
      <c r="E1910" s="8"/>
      <c r="F1910" s="11">
        <f t="shared" si="29"/>
        <v>0</v>
      </c>
    </row>
    <row r="1911" spans="1:6" ht="14.25">
      <c r="A1911" s="25" t="s">
        <v>3380</v>
      </c>
      <c r="B1911" s="20" t="s">
        <v>3375</v>
      </c>
      <c r="C1911" s="21"/>
      <c r="D1911" s="24"/>
      <c r="E1911" s="10"/>
      <c r="F1911" s="11">
        <f t="shared" si="29"/>
      </c>
    </row>
    <row r="1912" spans="1:6" ht="14.25">
      <c r="A1912" s="25" t="s">
        <v>3381</v>
      </c>
      <c r="B1912" s="20" t="s">
        <v>3382</v>
      </c>
      <c r="C1912" s="20" t="s">
        <v>101</v>
      </c>
      <c r="D1912" s="24">
        <v>2</v>
      </c>
      <c r="E1912" s="10"/>
      <c r="F1912" s="11">
        <f t="shared" si="29"/>
        <v>0</v>
      </c>
    </row>
    <row r="1913" spans="1:6" ht="14.25">
      <c r="A1913" s="25" t="s">
        <v>3383</v>
      </c>
      <c r="B1913" s="20" t="s">
        <v>3384</v>
      </c>
      <c r="C1913" s="21"/>
      <c r="D1913" s="24"/>
      <c r="E1913" s="8"/>
      <c r="F1913" s="11">
        <f t="shared" si="29"/>
      </c>
    </row>
    <row r="1914" spans="1:6" ht="28.5">
      <c r="A1914" s="25" t="s">
        <v>3385</v>
      </c>
      <c r="B1914" s="20" t="s">
        <v>3386</v>
      </c>
      <c r="C1914" s="20" t="s">
        <v>101</v>
      </c>
      <c r="D1914" s="24">
        <v>4</v>
      </c>
      <c r="E1914" s="10"/>
      <c r="F1914" s="11">
        <f t="shared" si="29"/>
        <v>0</v>
      </c>
    </row>
    <row r="1915" spans="1:6" ht="28.5">
      <c r="A1915" s="25" t="s">
        <v>3387</v>
      </c>
      <c r="B1915" s="20" t="s">
        <v>3388</v>
      </c>
      <c r="C1915" s="20" t="s">
        <v>101</v>
      </c>
      <c r="D1915" s="24">
        <v>10</v>
      </c>
      <c r="E1915" s="8"/>
      <c r="F1915" s="11">
        <f t="shared" si="29"/>
        <v>0</v>
      </c>
    </row>
    <row r="1916" spans="1:6" ht="14.25">
      <c r="A1916" s="25" t="s">
        <v>3389</v>
      </c>
      <c r="B1916" s="20" t="s">
        <v>3390</v>
      </c>
      <c r="C1916" s="20" t="s">
        <v>101</v>
      </c>
      <c r="D1916" s="24">
        <v>9</v>
      </c>
      <c r="E1916" s="10"/>
      <c r="F1916" s="11">
        <f t="shared" si="29"/>
        <v>0</v>
      </c>
    </row>
    <row r="1917" spans="1:6" ht="14.25">
      <c r="A1917" s="25" t="s">
        <v>3391</v>
      </c>
      <c r="B1917" s="20" t="s">
        <v>3392</v>
      </c>
      <c r="C1917" s="21"/>
      <c r="D1917" s="24"/>
      <c r="E1917" s="10"/>
      <c r="F1917" s="11">
        <f t="shared" si="29"/>
      </c>
    </row>
    <row r="1918" spans="1:6" ht="57">
      <c r="A1918" s="25" t="s">
        <v>3393</v>
      </c>
      <c r="B1918" s="20" t="s">
        <v>3394</v>
      </c>
      <c r="C1918" s="20" t="s">
        <v>101</v>
      </c>
      <c r="D1918" s="24">
        <v>6</v>
      </c>
      <c r="E1918" s="10"/>
      <c r="F1918" s="11">
        <f t="shared" si="29"/>
        <v>0</v>
      </c>
    </row>
    <row r="1919" spans="1:6" ht="42.75">
      <c r="A1919" s="25" t="s">
        <v>3395</v>
      </c>
      <c r="B1919" s="20" t="s">
        <v>3396</v>
      </c>
      <c r="C1919" s="20" t="s">
        <v>101</v>
      </c>
      <c r="D1919" s="24">
        <v>6</v>
      </c>
      <c r="E1919" s="8"/>
      <c r="F1919" s="11">
        <f t="shared" si="29"/>
        <v>0</v>
      </c>
    </row>
    <row r="1920" spans="1:6" ht="28.5">
      <c r="A1920" s="25" t="s">
        <v>3397</v>
      </c>
      <c r="B1920" s="20" t="s">
        <v>3398</v>
      </c>
      <c r="C1920" s="20" t="s">
        <v>101</v>
      </c>
      <c r="D1920" s="24">
        <v>7</v>
      </c>
      <c r="E1920" s="10"/>
      <c r="F1920" s="11">
        <f t="shared" si="29"/>
        <v>0</v>
      </c>
    </row>
    <row r="1921" spans="1:6" ht="28.5">
      <c r="A1921" s="25" t="s">
        <v>3399</v>
      </c>
      <c r="B1921" s="20" t="s">
        <v>3400</v>
      </c>
      <c r="C1921" s="20" t="s">
        <v>101</v>
      </c>
      <c r="D1921" s="24">
        <v>18</v>
      </c>
      <c r="E1921" s="10"/>
      <c r="F1921" s="11">
        <f t="shared" si="29"/>
        <v>0</v>
      </c>
    </row>
    <row r="1922" spans="1:6" ht="28.5">
      <c r="A1922" s="25" t="s">
        <v>3401</v>
      </c>
      <c r="B1922" s="20" t="s">
        <v>3402</v>
      </c>
      <c r="C1922" s="20" t="s">
        <v>101</v>
      </c>
      <c r="D1922" s="24">
        <v>10</v>
      </c>
      <c r="E1922" s="10"/>
      <c r="F1922" s="11">
        <f t="shared" si="29"/>
        <v>0</v>
      </c>
    </row>
    <row r="1923" spans="1:6" ht="14.25">
      <c r="A1923" s="25" t="s">
        <v>3403</v>
      </c>
      <c r="B1923" s="20" t="s">
        <v>3404</v>
      </c>
      <c r="C1923" s="21"/>
      <c r="D1923" s="24"/>
      <c r="E1923" s="10"/>
      <c r="F1923" s="11">
        <f t="shared" si="29"/>
      </c>
    </row>
    <row r="1924" spans="1:6" ht="57">
      <c r="A1924" s="25" t="s">
        <v>3405</v>
      </c>
      <c r="B1924" s="20" t="s">
        <v>3406</v>
      </c>
      <c r="C1924" s="20" t="s">
        <v>101</v>
      </c>
      <c r="D1924" s="24">
        <v>65</v>
      </c>
      <c r="E1924" s="10"/>
      <c r="F1924" s="11">
        <f t="shared" si="29"/>
        <v>0</v>
      </c>
    </row>
    <row r="1925" spans="1:6" ht="14.25">
      <c r="A1925" s="25" t="s">
        <v>3407</v>
      </c>
      <c r="B1925" s="20" t="s">
        <v>3408</v>
      </c>
      <c r="C1925" s="21"/>
      <c r="D1925" s="24"/>
      <c r="E1925" s="8"/>
      <c r="F1925" s="11">
        <f t="shared" si="29"/>
      </c>
    </row>
    <row r="1926" spans="1:6" ht="57">
      <c r="A1926" s="25" t="s">
        <v>3409</v>
      </c>
      <c r="B1926" s="20" t="s">
        <v>3410</v>
      </c>
      <c r="C1926" s="20" t="s">
        <v>101</v>
      </c>
      <c r="D1926" s="24">
        <v>12</v>
      </c>
      <c r="E1926" s="10"/>
      <c r="F1926" s="11">
        <f t="shared" si="29"/>
        <v>0</v>
      </c>
    </row>
    <row r="1927" spans="1:6" ht="14.25">
      <c r="A1927" s="25" t="s">
        <v>3411</v>
      </c>
      <c r="B1927" s="20" t="s">
        <v>3412</v>
      </c>
      <c r="C1927" s="20" t="s">
        <v>101</v>
      </c>
      <c r="D1927" s="24">
        <v>8</v>
      </c>
      <c r="E1927" s="8"/>
      <c r="F1927" s="11">
        <f t="shared" si="29"/>
        <v>0</v>
      </c>
    </row>
    <row r="1928" spans="1:6" ht="14.25">
      <c r="A1928" s="25" t="s">
        <v>3413</v>
      </c>
      <c r="B1928" s="20" t="s">
        <v>3414</v>
      </c>
      <c r="C1928" s="20" t="s">
        <v>101</v>
      </c>
      <c r="D1928" s="24">
        <v>4</v>
      </c>
      <c r="E1928" s="10"/>
      <c r="F1928" s="11">
        <f aca="true" t="shared" si="30" ref="F1928:F1991">IF(D1928="","",D1928*E1928)</f>
        <v>0</v>
      </c>
    </row>
    <row r="1929" spans="1:6" ht="14.25">
      <c r="A1929" s="25" t="s">
        <v>3415</v>
      </c>
      <c r="B1929" s="20" t="s">
        <v>3416</v>
      </c>
      <c r="C1929" s="21"/>
      <c r="D1929" s="24"/>
      <c r="E1929" s="10"/>
      <c r="F1929" s="11">
        <f t="shared" si="30"/>
      </c>
    </row>
    <row r="1930" spans="1:6" ht="42.75">
      <c r="A1930" s="25" t="s">
        <v>3417</v>
      </c>
      <c r="B1930" s="20" t="s">
        <v>3418</v>
      </c>
      <c r="C1930" s="20" t="s">
        <v>1163</v>
      </c>
      <c r="D1930" s="24">
        <v>2</v>
      </c>
      <c r="E1930" s="10"/>
      <c r="F1930" s="11">
        <f t="shared" si="30"/>
        <v>0</v>
      </c>
    </row>
    <row r="1931" spans="1:6" ht="14.25">
      <c r="A1931" s="25" t="s">
        <v>3419</v>
      </c>
      <c r="B1931" s="20" t="s">
        <v>3420</v>
      </c>
      <c r="C1931" s="20" t="s">
        <v>1163</v>
      </c>
      <c r="D1931" s="24">
        <v>2</v>
      </c>
      <c r="E1931" s="8"/>
      <c r="F1931" s="11">
        <f t="shared" si="30"/>
        <v>0</v>
      </c>
    </row>
    <row r="1932" spans="1:6" ht="28.5">
      <c r="A1932" s="25" t="s">
        <v>3421</v>
      </c>
      <c r="B1932" s="20" t="s">
        <v>3422</v>
      </c>
      <c r="C1932" s="20" t="s">
        <v>1163</v>
      </c>
      <c r="D1932" s="24">
        <v>2</v>
      </c>
      <c r="E1932" s="10"/>
      <c r="F1932" s="11">
        <f t="shared" si="30"/>
        <v>0</v>
      </c>
    </row>
    <row r="1933" spans="1:6" ht="14.25">
      <c r="A1933" s="25" t="s">
        <v>3423</v>
      </c>
      <c r="B1933" s="20" t="s">
        <v>1826</v>
      </c>
      <c r="C1933" s="21"/>
      <c r="D1933" s="24"/>
      <c r="E1933" s="10"/>
      <c r="F1933" s="11">
        <f t="shared" si="30"/>
      </c>
    </row>
    <row r="1934" spans="1:6" ht="14.25">
      <c r="A1934" s="25" t="s">
        <v>3424</v>
      </c>
      <c r="B1934" s="20" t="s">
        <v>1828</v>
      </c>
      <c r="C1934" s="21"/>
      <c r="D1934" s="24"/>
      <c r="E1934" s="10"/>
      <c r="F1934" s="11">
        <f t="shared" si="30"/>
      </c>
    </row>
    <row r="1935" spans="1:6" ht="14.25">
      <c r="A1935" s="25" t="s">
        <v>3425</v>
      </c>
      <c r="B1935" s="20" t="s">
        <v>3426</v>
      </c>
      <c r="C1935" s="20" t="s">
        <v>47</v>
      </c>
      <c r="D1935" s="24">
        <v>200</v>
      </c>
      <c r="E1935" s="8"/>
      <c r="F1935" s="11">
        <f t="shared" si="30"/>
        <v>0</v>
      </c>
    </row>
    <row r="1936" spans="1:6" ht="28.5">
      <c r="A1936" s="25" t="s">
        <v>3427</v>
      </c>
      <c r="B1936" s="20" t="s">
        <v>3428</v>
      </c>
      <c r="C1936" s="20" t="s">
        <v>47</v>
      </c>
      <c r="D1936" s="24">
        <v>205</v>
      </c>
      <c r="E1936" s="8"/>
      <c r="F1936" s="11">
        <f t="shared" si="30"/>
        <v>0</v>
      </c>
    </row>
    <row r="1937" spans="1:6" ht="28.5">
      <c r="A1937" s="25" t="s">
        <v>3429</v>
      </c>
      <c r="B1937" s="20" t="s">
        <v>3430</v>
      </c>
      <c r="C1937" s="20" t="s">
        <v>47</v>
      </c>
      <c r="D1937" s="24">
        <v>30</v>
      </c>
      <c r="E1937" s="10"/>
      <c r="F1937" s="11">
        <f t="shared" si="30"/>
        <v>0</v>
      </c>
    </row>
    <row r="1938" spans="1:6" ht="28.5">
      <c r="A1938" s="25" t="s">
        <v>3431</v>
      </c>
      <c r="B1938" s="20" t="s">
        <v>3432</v>
      </c>
      <c r="C1938" s="20" t="s">
        <v>47</v>
      </c>
      <c r="D1938" s="24">
        <v>145</v>
      </c>
      <c r="E1938" s="10"/>
      <c r="F1938" s="11">
        <f t="shared" si="30"/>
        <v>0</v>
      </c>
    </row>
    <row r="1939" spans="1:6" ht="28.5">
      <c r="A1939" s="25" t="s">
        <v>3433</v>
      </c>
      <c r="B1939" s="20" t="s">
        <v>3434</v>
      </c>
      <c r="C1939" s="20" t="s">
        <v>35</v>
      </c>
      <c r="D1939" s="24">
        <v>540</v>
      </c>
      <c r="E1939" s="10"/>
      <c r="F1939" s="11">
        <f t="shared" si="30"/>
        <v>0</v>
      </c>
    </row>
    <row r="1940" spans="1:6" ht="14.25">
      <c r="A1940" s="25" t="s">
        <v>3435</v>
      </c>
      <c r="B1940" s="20" t="s">
        <v>3436</v>
      </c>
      <c r="C1940" s="21"/>
      <c r="D1940" s="24"/>
      <c r="E1940" s="10"/>
      <c r="F1940" s="11">
        <f t="shared" si="30"/>
      </c>
    </row>
    <row r="1941" spans="1:6" ht="28.5">
      <c r="A1941" s="25" t="s">
        <v>3437</v>
      </c>
      <c r="B1941" s="20" t="s">
        <v>3438</v>
      </c>
      <c r="C1941" s="20" t="s">
        <v>47</v>
      </c>
      <c r="D1941" s="24">
        <v>310</v>
      </c>
      <c r="E1941" s="10"/>
      <c r="F1941" s="11">
        <f t="shared" si="30"/>
        <v>0</v>
      </c>
    </row>
    <row r="1942" spans="1:6" ht="14.25">
      <c r="A1942" s="25" t="s">
        <v>3439</v>
      </c>
      <c r="B1942" s="20" t="s">
        <v>1836</v>
      </c>
      <c r="C1942" s="21"/>
      <c r="D1942" s="24"/>
      <c r="E1942" s="8"/>
      <c r="F1942" s="11">
        <f t="shared" si="30"/>
      </c>
    </row>
    <row r="1943" spans="1:6" ht="14.25">
      <c r="A1943" s="25" t="s">
        <v>3440</v>
      </c>
      <c r="B1943" s="20" t="s">
        <v>3441</v>
      </c>
      <c r="C1943" s="21"/>
      <c r="D1943" s="24"/>
      <c r="E1943" s="10"/>
      <c r="F1943" s="11">
        <f t="shared" si="30"/>
      </c>
    </row>
    <row r="1944" spans="1:6" ht="28.5">
      <c r="A1944" s="25" t="s">
        <v>3442</v>
      </c>
      <c r="B1944" s="20" t="s">
        <v>3443</v>
      </c>
      <c r="C1944" s="20" t="s">
        <v>47</v>
      </c>
      <c r="D1944" s="24">
        <v>30</v>
      </c>
      <c r="E1944" s="8"/>
      <c r="F1944" s="11">
        <f t="shared" si="30"/>
        <v>0</v>
      </c>
    </row>
    <row r="1945" spans="1:6" ht="28.5">
      <c r="A1945" s="25" t="s">
        <v>3444</v>
      </c>
      <c r="B1945" s="20" t="s">
        <v>3445</v>
      </c>
      <c r="C1945" s="20" t="s">
        <v>47</v>
      </c>
      <c r="D1945" s="24">
        <v>115</v>
      </c>
      <c r="E1945" s="8"/>
      <c r="F1945" s="11">
        <f t="shared" si="30"/>
        <v>0</v>
      </c>
    </row>
    <row r="1946" spans="1:6" ht="28.5">
      <c r="A1946" s="25" t="s">
        <v>3446</v>
      </c>
      <c r="B1946" s="20" t="s">
        <v>3447</v>
      </c>
      <c r="C1946" s="20" t="s">
        <v>47</v>
      </c>
      <c r="D1946" s="24">
        <v>40</v>
      </c>
      <c r="E1946" s="10"/>
      <c r="F1946" s="11">
        <f t="shared" si="30"/>
        <v>0</v>
      </c>
    </row>
    <row r="1947" spans="1:6" ht="14.25">
      <c r="A1947" s="25" t="s">
        <v>3448</v>
      </c>
      <c r="B1947" s="20" t="s">
        <v>3449</v>
      </c>
      <c r="C1947" s="20" t="s">
        <v>35</v>
      </c>
      <c r="D1947" s="24">
        <v>50</v>
      </c>
      <c r="E1947" s="10"/>
      <c r="F1947" s="11">
        <f t="shared" si="30"/>
        <v>0</v>
      </c>
    </row>
    <row r="1948" spans="1:6" ht="14.25">
      <c r="A1948" s="25" t="s">
        <v>3450</v>
      </c>
      <c r="B1948" s="20" t="s">
        <v>1846</v>
      </c>
      <c r="C1948" s="21"/>
      <c r="D1948" s="24"/>
      <c r="E1948" s="10"/>
      <c r="F1948" s="11">
        <f t="shared" si="30"/>
      </c>
    </row>
    <row r="1949" spans="1:6" ht="42.75">
      <c r="A1949" s="25" t="s">
        <v>3451</v>
      </c>
      <c r="B1949" s="20" t="s">
        <v>3452</v>
      </c>
      <c r="C1949" s="20" t="s">
        <v>47</v>
      </c>
      <c r="D1949" s="24">
        <v>145</v>
      </c>
      <c r="E1949" s="10"/>
      <c r="F1949" s="11">
        <f t="shared" si="30"/>
        <v>0</v>
      </c>
    </row>
    <row r="1950" spans="1:6" ht="28.5">
      <c r="A1950" s="25" t="s">
        <v>3453</v>
      </c>
      <c r="B1950" s="20" t="s">
        <v>3454</v>
      </c>
      <c r="C1950" s="20" t="s">
        <v>47</v>
      </c>
      <c r="D1950" s="24">
        <v>30</v>
      </c>
      <c r="E1950" s="8"/>
      <c r="F1950" s="11">
        <f t="shared" si="30"/>
        <v>0</v>
      </c>
    </row>
    <row r="1951" spans="1:6" ht="28.5">
      <c r="A1951" s="25" t="s">
        <v>3455</v>
      </c>
      <c r="B1951" s="20" t="s">
        <v>3456</v>
      </c>
      <c r="C1951" s="20" t="s">
        <v>47</v>
      </c>
      <c r="D1951" s="24">
        <v>35</v>
      </c>
      <c r="E1951" s="10"/>
      <c r="F1951" s="11">
        <f t="shared" si="30"/>
        <v>0</v>
      </c>
    </row>
    <row r="1952" spans="1:6" ht="14.25">
      <c r="A1952" s="25" t="s">
        <v>3457</v>
      </c>
      <c r="B1952" s="20" t="s">
        <v>1862</v>
      </c>
      <c r="C1952" s="21"/>
      <c r="D1952" s="24"/>
      <c r="E1952" s="10"/>
      <c r="F1952" s="11">
        <f t="shared" si="30"/>
      </c>
    </row>
    <row r="1953" spans="1:6" ht="14.25">
      <c r="A1953" s="25" t="s">
        <v>3458</v>
      </c>
      <c r="B1953" s="20" t="s">
        <v>3459</v>
      </c>
      <c r="C1953" s="21"/>
      <c r="D1953" s="24"/>
      <c r="E1953" s="10"/>
      <c r="F1953" s="11">
        <f t="shared" si="30"/>
      </c>
    </row>
    <row r="1954" spans="1:6" ht="42.75">
      <c r="A1954" s="25" t="s">
        <v>3460</v>
      </c>
      <c r="B1954" s="20" t="s">
        <v>3461</v>
      </c>
      <c r="C1954" s="20" t="s">
        <v>47</v>
      </c>
      <c r="D1954" s="24">
        <v>195</v>
      </c>
      <c r="E1954" s="8"/>
      <c r="F1954" s="11">
        <f t="shared" si="30"/>
        <v>0</v>
      </c>
    </row>
    <row r="1955" spans="1:6" ht="28.5">
      <c r="A1955" s="25" t="s">
        <v>3462</v>
      </c>
      <c r="B1955" s="20" t="s">
        <v>3463</v>
      </c>
      <c r="C1955" s="20" t="s">
        <v>47</v>
      </c>
      <c r="D1955" s="24">
        <v>155</v>
      </c>
      <c r="E1955" s="8"/>
      <c r="F1955" s="11">
        <f t="shared" si="30"/>
        <v>0</v>
      </c>
    </row>
    <row r="1956" spans="1:6" ht="14.25">
      <c r="A1956" s="25" t="s">
        <v>3464</v>
      </c>
      <c r="B1956" s="20" t="s">
        <v>1870</v>
      </c>
      <c r="C1956" s="21"/>
      <c r="D1956" s="24"/>
      <c r="E1956" s="10"/>
      <c r="F1956" s="11">
        <f t="shared" si="30"/>
      </c>
    </row>
    <row r="1957" spans="1:6" ht="14.25">
      <c r="A1957" s="25" t="s">
        <v>3465</v>
      </c>
      <c r="B1957" s="20" t="s">
        <v>3466</v>
      </c>
      <c r="C1957" s="21"/>
      <c r="D1957" s="24"/>
      <c r="E1957" s="10"/>
      <c r="F1957" s="11">
        <f t="shared" si="30"/>
      </c>
    </row>
    <row r="1958" spans="1:6" ht="28.5">
      <c r="A1958" s="25" t="s">
        <v>3467</v>
      </c>
      <c r="B1958" s="20" t="s">
        <v>3468</v>
      </c>
      <c r="C1958" s="20" t="s">
        <v>101</v>
      </c>
      <c r="D1958" s="24">
        <v>1</v>
      </c>
      <c r="E1958" s="8"/>
      <c r="F1958" s="11">
        <f t="shared" si="30"/>
        <v>0</v>
      </c>
    </row>
    <row r="1959" spans="1:6" ht="28.5">
      <c r="A1959" s="25" t="s">
        <v>3469</v>
      </c>
      <c r="B1959" s="20" t="s">
        <v>3470</v>
      </c>
      <c r="C1959" s="20" t="s">
        <v>101</v>
      </c>
      <c r="D1959" s="24">
        <v>1</v>
      </c>
      <c r="E1959" s="8"/>
      <c r="F1959" s="11">
        <f t="shared" si="30"/>
        <v>0</v>
      </c>
    </row>
    <row r="1960" spans="1:6" ht="28.5">
      <c r="A1960" s="25" t="s">
        <v>3471</v>
      </c>
      <c r="B1960" s="20" t="s">
        <v>3472</v>
      </c>
      <c r="C1960" s="20" t="s">
        <v>101</v>
      </c>
      <c r="D1960" s="24">
        <v>1</v>
      </c>
      <c r="E1960" s="10"/>
      <c r="F1960" s="11">
        <f t="shared" si="30"/>
        <v>0</v>
      </c>
    </row>
    <row r="1961" spans="1:6" ht="14.25">
      <c r="A1961" s="25" t="s">
        <v>3473</v>
      </c>
      <c r="B1961" s="20" t="s">
        <v>3474</v>
      </c>
      <c r="C1961" s="20" t="s">
        <v>101</v>
      </c>
      <c r="D1961" s="24">
        <v>3</v>
      </c>
      <c r="E1961" s="10"/>
      <c r="F1961" s="11">
        <f t="shared" si="30"/>
        <v>0</v>
      </c>
    </row>
    <row r="1962" spans="1:6" ht="14.25">
      <c r="A1962" s="25" t="s">
        <v>3475</v>
      </c>
      <c r="B1962" s="20" t="s">
        <v>3476</v>
      </c>
      <c r="C1962" s="21"/>
      <c r="D1962" s="24"/>
      <c r="E1962" s="10"/>
      <c r="F1962" s="11">
        <f t="shared" si="30"/>
      </c>
    </row>
    <row r="1963" spans="1:6" ht="42.75">
      <c r="A1963" s="25" t="s">
        <v>3477</v>
      </c>
      <c r="B1963" s="20" t="s">
        <v>3478</v>
      </c>
      <c r="C1963" s="20" t="s">
        <v>47</v>
      </c>
      <c r="D1963" s="24">
        <v>12</v>
      </c>
      <c r="E1963" s="10"/>
      <c r="F1963" s="11">
        <f t="shared" si="30"/>
        <v>0</v>
      </c>
    </row>
    <row r="1964" spans="1:6" ht="28.5">
      <c r="A1964" s="25" t="s">
        <v>3479</v>
      </c>
      <c r="B1964" s="20" t="s">
        <v>3480</v>
      </c>
      <c r="C1964" s="20" t="s">
        <v>47</v>
      </c>
      <c r="D1964" s="24">
        <v>23</v>
      </c>
      <c r="E1964" s="8"/>
      <c r="F1964" s="11">
        <f t="shared" si="30"/>
        <v>0</v>
      </c>
    </row>
    <row r="1965" spans="1:6" ht="14.25">
      <c r="A1965" s="25" t="s">
        <v>3481</v>
      </c>
      <c r="B1965" s="20" t="s">
        <v>3482</v>
      </c>
      <c r="C1965" s="21"/>
      <c r="D1965" s="24"/>
      <c r="E1965" s="10"/>
      <c r="F1965" s="11">
        <f t="shared" si="30"/>
      </c>
    </row>
    <row r="1966" spans="1:6" ht="14.25">
      <c r="A1966" s="25" t="s">
        <v>3483</v>
      </c>
      <c r="B1966" s="20" t="s">
        <v>3484</v>
      </c>
      <c r="C1966" s="21"/>
      <c r="D1966" s="24"/>
      <c r="E1966" s="10"/>
      <c r="F1966" s="11">
        <f t="shared" si="30"/>
      </c>
    </row>
    <row r="1967" spans="1:6" ht="14.25">
      <c r="A1967" s="25" t="s">
        <v>3485</v>
      </c>
      <c r="B1967" s="20" t="s">
        <v>3486</v>
      </c>
      <c r="C1967" s="20" t="s">
        <v>129</v>
      </c>
      <c r="D1967" s="24">
        <v>4.85</v>
      </c>
      <c r="E1967" s="8"/>
      <c r="F1967" s="11">
        <f t="shared" si="30"/>
        <v>0</v>
      </c>
    </row>
    <row r="1968" spans="1:6" ht="14.25">
      <c r="A1968" s="25" t="s">
        <v>3487</v>
      </c>
      <c r="B1968" s="20" t="s">
        <v>3488</v>
      </c>
      <c r="C1968" s="20" t="s">
        <v>129</v>
      </c>
      <c r="D1968" s="24">
        <v>4.85</v>
      </c>
      <c r="E1968" s="8"/>
      <c r="F1968" s="11">
        <f t="shared" si="30"/>
        <v>0</v>
      </c>
    </row>
    <row r="1969" spans="1:6" ht="14.25">
      <c r="A1969" s="25" t="s">
        <v>3489</v>
      </c>
      <c r="B1969" s="20" t="s">
        <v>3490</v>
      </c>
      <c r="C1969" s="20" t="s">
        <v>129</v>
      </c>
      <c r="D1969" s="24">
        <v>4.85</v>
      </c>
      <c r="E1969" s="10"/>
      <c r="F1969" s="11">
        <f t="shared" si="30"/>
        <v>0</v>
      </c>
    </row>
    <row r="1970" spans="1:6" ht="14.25">
      <c r="A1970" s="25" t="s">
        <v>3491</v>
      </c>
      <c r="B1970" s="20" t="s">
        <v>2537</v>
      </c>
      <c r="C1970" s="21"/>
      <c r="D1970" s="24"/>
      <c r="E1970" s="10"/>
      <c r="F1970" s="11">
        <f t="shared" si="30"/>
      </c>
    </row>
    <row r="1971" spans="1:6" ht="14.25">
      <c r="A1971" s="25" t="s">
        <v>3492</v>
      </c>
      <c r="B1971" s="20" t="s">
        <v>3493</v>
      </c>
      <c r="C1971" s="21"/>
      <c r="D1971" s="24"/>
      <c r="E1971" s="10"/>
      <c r="F1971" s="11">
        <f t="shared" si="30"/>
      </c>
    </row>
    <row r="1972" spans="1:6" ht="28.5">
      <c r="A1972" s="25" t="s">
        <v>3494</v>
      </c>
      <c r="B1972" s="20" t="s">
        <v>3495</v>
      </c>
      <c r="C1972" s="20" t="s">
        <v>47</v>
      </c>
      <c r="D1972" s="24">
        <v>210</v>
      </c>
      <c r="E1972" s="8"/>
      <c r="F1972" s="11">
        <f t="shared" si="30"/>
        <v>0</v>
      </c>
    </row>
    <row r="1973" spans="1:6" ht="42.75">
      <c r="A1973" s="25" t="s">
        <v>3496</v>
      </c>
      <c r="B1973" s="20" t="s">
        <v>3497</v>
      </c>
      <c r="C1973" s="20" t="s">
        <v>47</v>
      </c>
      <c r="D1973" s="24">
        <v>78</v>
      </c>
      <c r="E1973" s="8"/>
      <c r="F1973" s="11">
        <f t="shared" si="30"/>
        <v>0</v>
      </c>
    </row>
    <row r="1974" spans="1:6" ht="14.25">
      <c r="A1974" s="25" t="s">
        <v>3498</v>
      </c>
      <c r="B1974" s="20" t="s">
        <v>3499</v>
      </c>
      <c r="C1974" s="21"/>
      <c r="D1974" s="24"/>
      <c r="E1974" s="10"/>
      <c r="F1974" s="11">
        <f t="shared" si="30"/>
      </c>
    </row>
    <row r="1975" spans="1:6" ht="14.25">
      <c r="A1975" s="25" t="s">
        <v>3500</v>
      </c>
      <c r="B1975" s="20" t="s">
        <v>3501</v>
      </c>
      <c r="C1975" s="21"/>
      <c r="D1975" s="24"/>
      <c r="E1975" s="10"/>
      <c r="F1975" s="11">
        <f t="shared" si="30"/>
      </c>
    </row>
    <row r="1976" spans="1:6" ht="57">
      <c r="A1976" s="25" t="s">
        <v>3502</v>
      </c>
      <c r="B1976" s="20" t="s">
        <v>3503</v>
      </c>
      <c r="C1976" s="20" t="s">
        <v>101</v>
      </c>
      <c r="D1976" s="24">
        <v>2</v>
      </c>
      <c r="E1976" s="8"/>
      <c r="F1976" s="11">
        <f t="shared" si="30"/>
        <v>0</v>
      </c>
    </row>
    <row r="1977" spans="1:6" ht="57">
      <c r="A1977" s="25" t="s">
        <v>3504</v>
      </c>
      <c r="B1977" s="20" t="s">
        <v>3505</v>
      </c>
      <c r="C1977" s="20" t="s">
        <v>101</v>
      </c>
      <c r="D1977" s="24">
        <v>3</v>
      </c>
      <c r="E1977" s="8"/>
      <c r="F1977" s="11">
        <f t="shared" si="30"/>
        <v>0</v>
      </c>
    </row>
    <row r="1978" spans="1:6" ht="42.75">
      <c r="A1978" s="25" t="s">
        <v>3506</v>
      </c>
      <c r="B1978" s="20" t="s">
        <v>3507</v>
      </c>
      <c r="C1978" s="20" t="s">
        <v>101</v>
      </c>
      <c r="D1978" s="24">
        <v>1</v>
      </c>
      <c r="E1978" s="10"/>
      <c r="F1978" s="11">
        <f t="shared" si="30"/>
        <v>0</v>
      </c>
    </row>
    <row r="1979" spans="1:6" ht="42.75">
      <c r="A1979" s="25" t="s">
        <v>3508</v>
      </c>
      <c r="B1979" s="20" t="s">
        <v>3509</v>
      </c>
      <c r="C1979" s="20" t="s">
        <v>101</v>
      </c>
      <c r="D1979" s="24">
        <v>4</v>
      </c>
      <c r="E1979" s="10"/>
      <c r="F1979" s="11">
        <f t="shared" si="30"/>
        <v>0</v>
      </c>
    </row>
    <row r="1980" spans="1:6" ht="42.75">
      <c r="A1980" s="25" t="s">
        <v>3510</v>
      </c>
      <c r="B1980" s="20" t="s">
        <v>3511</v>
      </c>
      <c r="C1980" s="20" t="s">
        <v>101</v>
      </c>
      <c r="D1980" s="24">
        <v>2</v>
      </c>
      <c r="E1980" s="10"/>
      <c r="F1980" s="11">
        <f t="shared" si="30"/>
        <v>0</v>
      </c>
    </row>
    <row r="1981" spans="1:6" ht="42.75">
      <c r="A1981" s="25" t="s">
        <v>3512</v>
      </c>
      <c r="B1981" s="20" t="s">
        <v>3513</v>
      </c>
      <c r="C1981" s="20" t="s">
        <v>101</v>
      </c>
      <c r="D1981" s="24">
        <v>1</v>
      </c>
      <c r="E1981" s="10"/>
      <c r="F1981" s="11">
        <f t="shared" si="30"/>
        <v>0</v>
      </c>
    </row>
    <row r="1982" spans="1:6" ht="57">
      <c r="A1982" s="25" t="s">
        <v>3514</v>
      </c>
      <c r="B1982" s="20" t="s">
        <v>3515</v>
      </c>
      <c r="C1982" s="20" t="s">
        <v>101</v>
      </c>
      <c r="D1982" s="24">
        <v>2</v>
      </c>
      <c r="E1982" s="10"/>
      <c r="F1982" s="11">
        <f t="shared" si="30"/>
        <v>0</v>
      </c>
    </row>
    <row r="1983" spans="1:6" ht="57">
      <c r="A1983" s="25" t="s">
        <v>3516</v>
      </c>
      <c r="B1983" s="20" t="s">
        <v>3517</v>
      </c>
      <c r="C1983" s="20" t="s">
        <v>101</v>
      </c>
      <c r="D1983" s="24">
        <v>2</v>
      </c>
      <c r="E1983" s="10"/>
      <c r="F1983" s="11">
        <f t="shared" si="30"/>
        <v>0</v>
      </c>
    </row>
    <row r="1984" spans="1:6" ht="57">
      <c r="A1984" s="25" t="s">
        <v>3518</v>
      </c>
      <c r="B1984" s="20" t="s">
        <v>3519</v>
      </c>
      <c r="C1984" s="20" t="s">
        <v>101</v>
      </c>
      <c r="D1984" s="24">
        <v>2</v>
      </c>
      <c r="E1984" s="10"/>
      <c r="F1984" s="11">
        <f t="shared" si="30"/>
        <v>0</v>
      </c>
    </row>
    <row r="1985" spans="1:6" ht="57">
      <c r="A1985" s="25" t="s">
        <v>3520</v>
      </c>
      <c r="B1985" s="20" t="s">
        <v>3521</v>
      </c>
      <c r="C1985" s="20" t="s">
        <v>101</v>
      </c>
      <c r="D1985" s="24">
        <v>1</v>
      </c>
      <c r="E1985" s="10"/>
      <c r="F1985" s="11">
        <f t="shared" si="30"/>
        <v>0</v>
      </c>
    </row>
    <row r="1986" spans="1:6" ht="14.25">
      <c r="A1986" s="25" t="s">
        <v>3522</v>
      </c>
      <c r="B1986" s="20" t="s">
        <v>3523</v>
      </c>
      <c r="C1986" s="21"/>
      <c r="D1986" s="24"/>
      <c r="E1986" s="10"/>
      <c r="F1986" s="11">
        <f t="shared" si="30"/>
      </c>
    </row>
    <row r="1987" spans="1:6" ht="14.25">
      <c r="A1987" s="25" t="s">
        <v>3524</v>
      </c>
      <c r="B1987" s="20" t="s">
        <v>3525</v>
      </c>
      <c r="C1987" s="21"/>
      <c r="D1987" s="24"/>
      <c r="E1987" s="10"/>
      <c r="F1987" s="11">
        <f t="shared" si="30"/>
      </c>
    </row>
    <row r="1988" spans="1:6" ht="14.25">
      <c r="A1988" s="25" t="s">
        <v>3526</v>
      </c>
      <c r="B1988" s="20" t="s">
        <v>3527</v>
      </c>
      <c r="C1988" s="20" t="s">
        <v>101</v>
      </c>
      <c r="D1988" s="24">
        <v>7</v>
      </c>
      <c r="E1988" s="8"/>
      <c r="F1988" s="11">
        <f t="shared" si="30"/>
        <v>0</v>
      </c>
    </row>
    <row r="1989" spans="1:6" ht="28.5">
      <c r="A1989" s="25" t="s">
        <v>3528</v>
      </c>
      <c r="B1989" s="20" t="s">
        <v>3529</v>
      </c>
      <c r="C1989" s="20" t="s">
        <v>47</v>
      </c>
      <c r="D1989" s="24">
        <v>6</v>
      </c>
      <c r="E1989" s="8"/>
      <c r="F1989" s="11">
        <f t="shared" si="30"/>
        <v>0</v>
      </c>
    </row>
    <row r="1990" spans="1:6" ht="28.5">
      <c r="A1990" s="25" t="s">
        <v>3530</v>
      </c>
      <c r="B1990" s="20" t="s">
        <v>3531</v>
      </c>
      <c r="C1990" s="20" t="s">
        <v>101</v>
      </c>
      <c r="D1990" s="24">
        <v>5</v>
      </c>
      <c r="E1990" s="10"/>
      <c r="F1990" s="11">
        <f t="shared" si="30"/>
        <v>0</v>
      </c>
    </row>
    <row r="1991" spans="1:6" ht="14.25">
      <c r="A1991" s="25" t="s">
        <v>3532</v>
      </c>
      <c r="B1991" s="20" t="s">
        <v>3533</v>
      </c>
      <c r="C1991" s="20" t="s">
        <v>101</v>
      </c>
      <c r="D1991" s="24">
        <v>6</v>
      </c>
      <c r="E1991" s="10"/>
      <c r="F1991" s="11">
        <f t="shared" si="30"/>
        <v>0</v>
      </c>
    </row>
    <row r="1992" spans="1:6" ht="28.5">
      <c r="A1992" s="25" t="s">
        <v>3534</v>
      </c>
      <c r="B1992" s="20" t="s">
        <v>3535</v>
      </c>
      <c r="C1992" s="20" t="s">
        <v>101</v>
      </c>
      <c r="D1992" s="24">
        <v>2</v>
      </c>
      <c r="E1992" s="10"/>
      <c r="F1992" s="11">
        <f aca="true" t="shared" si="31" ref="F1992:F2030">IF(D1992="","",D1992*E1992)</f>
        <v>0</v>
      </c>
    </row>
    <row r="1993" spans="1:6" ht="14.25">
      <c r="A1993" s="25" t="s">
        <v>3536</v>
      </c>
      <c r="B1993" s="20" t="s">
        <v>3537</v>
      </c>
      <c r="C1993" s="20" t="s">
        <v>101</v>
      </c>
      <c r="D1993" s="24">
        <v>3</v>
      </c>
      <c r="E1993" s="10"/>
      <c r="F1993" s="11">
        <f t="shared" si="31"/>
        <v>0</v>
      </c>
    </row>
    <row r="1994" spans="1:6" ht="14.25">
      <c r="A1994" s="25" t="s">
        <v>3538</v>
      </c>
      <c r="B1994" s="20" t="s">
        <v>3539</v>
      </c>
      <c r="C1994" s="20" t="s">
        <v>101</v>
      </c>
      <c r="D1994" s="24">
        <v>7</v>
      </c>
      <c r="E1994" s="10"/>
      <c r="F1994" s="11">
        <f t="shared" si="31"/>
        <v>0</v>
      </c>
    </row>
    <row r="1995" spans="1:6" ht="14.25">
      <c r="A1995" s="25" t="s">
        <v>3540</v>
      </c>
      <c r="B1995" s="20" t="s">
        <v>3541</v>
      </c>
      <c r="C1995" s="20" t="s">
        <v>101</v>
      </c>
      <c r="D1995" s="24">
        <v>8</v>
      </c>
      <c r="E1995" s="10"/>
      <c r="F1995" s="11">
        <f t="shared" si="31"/>
        <v>0</v>
      </c>
    </row>
    <row r="1996" spans="1:6" ht="28.5">
      <c r="A1996" s="25" t="s">
        <v>3542</v>
      </c>
      <c r="B1996" s="20" t="s">
        <v>3543</v>
      </c>
      <c r="C1996" s="20" t="s">
        <v>101</v>
      </c>
      <c r="D1996" s="24">
        <v>7</v>
      </c>
      <c r="E1996" s="10"/>
      <c r="F1996" s="11">
        <f t="shared" si="31"/>
        <v>0</v>
      </c>
    </row>
    <row r="1997" spans="1:6" ht="14.25">
      <c r="A1997" s="25" t="s">
        <v>3544</v>
      </c>
      <c r="B1997" s="20" t="s">
        <v>3545</v>
      </c>
      <c r="C1997" s="20" t="s">
        <v>101</v>
      </c>
      <c r="D1997" s="24">
        <v>2</v>
      </c>
      <c r="E1997" s="10"/>
      <c r="F1997" s="11">
        <f t="shared" si="31"/>
        <v>0</v>
      </c>
    </row>
    <row r="1998" spans="1:6" ht="14.25">
      <c r="A1998" s="25" t="s">
        <v>3546</v>
      </c>
      <c r="B1998" s="20" t="s">
        <v>3547</v>
      </c>
      <c r="C1998" s="21"/>
      <c r="D1998" s="24"/>
      <c r="E1998" s="10"/>
      <c r="F1998" s="11">
        <f t="shared" si="31"/>
      </c>
    </row>
    <row r="1999" spans="1:6" ht="14.25">
      <c r="A1999" s="25" t="s">
        <v>3548</v>
      </c>
      <c r="B1999" s="20" t="s">
        <v>3549</v>
      </c>
      <c r="C1999" s="20" t="s">
        <v>35</v>
      </c>
      <c r="D1999" s="24">
        <v>3.1</v>
      </c>
      <c r="E1999" s="10"/>
      <c r="F1999" s="11">
        <f t="shared" si="31"/>
        <v>0</v>
      </c>
    </row>
    <row r="2000" spans="1:6" ht="14.25">
      <c r="A2000" s="25" t="s">
        <v>3550</v>
      </c>
      <c r="B2000" s="20" t="s">
        <v>3551</v>
      </c>
      <c r="C2000" s="20" t="s">
        <v>35</v>
      </c>
      <c r="D2000" s="24">
        <v>5</v>
      </c>
      <c r="E2000" s="8"/>
      <c r="F2000" s="11">
        <f t="shared" si="31"/>
        <v>0</v>
      </c>
    </row>
    <row r="2001" spans="1:6" ht="14.25">
      <c r="A2001" s="25" t="s">
        <v>3552</v>
      </c>
      <c r="B2001" s="20" t="s">
        <v>3553</v>
      </c>
      <c r="C2001" s="20" t="s">
        <v>35</v>
      </c>
      <c r="D2001" s="24">
        <v>7.1</v>
      </c>
      <c r="E2001" s="10"/>
      <c r="F2001" s="11">
        <f t="shared" si="31"/>
        <v>0</v>
      </c>
    </row>
    <row r="2002" spans="1:6" ht="14.25">
      <c r="A2002" s="25" t="s">
        <v>3554</v>
      </c>
      <c r="B2002" s="20" t="s">
        <v>3555</v>
      </c>
      <c r="C2002" s="21"/>
      <c r="D2002" s="24"/>
      <c r="E2002" s="10"/>
      <c r="F2002" s="11">
        <f t="shared" si="31"/>
      </c>
    </row>
    <row r="2003" spans="1:6" ht="28.5">
      <c r="A2003" s="25" t="s">
        <v>3556</v>
      </c>
      <c r="B2003" s="20" t="s">
        <v>3557</v>
      </c>
      <c r="C2003" s="20" t="s">
        <v>101</v>
      </c>
      <c r="D2003" s="24">
        <v>75</v>
      </c>
      <c r="E2003" s="10"/>
      <c r="F2003" s="11">
        <f t="shared" si="31"/>
        <v>0</v>
      </c>
    </row>
    <row r="2004" spans="1:6" ht="14.25">
      <c r="A2004" s="25" t="s">
        <v>3558</v>
      </c>
      <c r="B2004" s="20" t="s">
        <v>3559</v>
      </c>
      <c r="C2004" s="21"/>
      <c r="D2004" s="24"/>
      <c r="E2004" s="8"/>
      <c r="F2004" s="11">
        <f t="shared" si="31"/>
      </c>
    </row>
    <row r="2005" spans="1:6" ht="14.25">
      <c r="A2005" s="25" t="s">
        <v>3560</v>
      </c>
      <c r="B2005" s="20" t="s">
        <v>3561</v>
      </c>
      <c r="C2005" s="20" t="s">
        <v>35</v>
      </c>
      <c r="D2005" s="24">
        <v>7</v>
      </c>
      <c r="E2005" s="10"/>
      <c r="F2005" s="11">
        <f t="shared" si="31"/>
        <v>0</v>
      </c>
    </row>
    <row r="2006" spans="1:6" ht="14.25">
      <c r="A2006" s="25" t="s">
        <v>3562</v>
      </c>
      <c r="B2006" s="20" t="s">
        <v>3563</v>
      </c>
      <c r="C2006" s="21"/>
      <c r="D2006" s="24"/>
      <c r="E2006" s="8"/>
      <c r="F2006" s="11">
        <f t="shared" si="31"/>
      </c>
    </row>
    <row r="2007" spans="1:6" ht="28.5">
      <c r="A2007" s="25" t="s">
        <v>3564</v>
      </c>
      <c r="B2007" s="20" t="s">
        <v>3565</v>
      </c>
      <c r="C2007" s="20" t="s">
        <v>101</v>
      </c>
      <c r="D2007" s="24">
        <v>2</v>
      </c>
      <c r="E2007" s="10"/>
      <c r="F2007" s="11">
        <f t="shared" si="31"/>
        <v>0</v>
      </c>
    </row>
    <row r="2008" spans="1:6" ht="14.25">
      <c r="A2008" s="25" t="s">
        <v>3566</v>
      </c>
      <c r="B2008" s="20" t="s">
        <v>3567</v>
      </c>
      <c r="C2008" s="20" t="s">
        <v>101</v>
      </c>
      <c r="D2008" s="24">
        <v>2</v>
      </c>
      <c r="E2008" s="8"/>
      <c r="F2008" s="11">
        <f t="shared" si="31"/>
        <v>0</v>
      </c>
    </row>
    <row r="2009" spans="1:6" ht="14.25">
      <c r="A2009" s="25" t="s">
        <v>3568</v>
      </c>
      <c r="B2009" s="20" t="s">
        <v>3569</v>
      </c>
      <c r="C2009" s="20" t="s">
        <v>101</v>
      </c>
      <c r="D2009" s="24">
        <v>2</v>
      </c>
      <c r="E2009" s="10"/>
      <c r="F2009" s="11">
        <f t="shared" si="31"/>
        <v>0</v>
      </c>
    </row>
    <row r="2010" spans="1:6" ht="28.5">
      <c r="A2010" s="25" t="s">
        <v>3570</v>
      </c>
      <c r="B2010" s="20" t="s">
        <v>3571</v>
      </c>
      <c r="C2010" s="20" t="s">
        <v>101</v>
      </c>
      <c r="D2010" s="24">
        <v>2</v>
      </c>
      <c r="E2010" s="10"/>
      <c r="F2010" s="11">
        <f t="shared" si="31"/>
        <v>0</v>
      </c>
    </row>
    <row r="2011" spans="1:6" ht="28.5">
      <c r="A2011" s="25" t="s">
        <v>3572</v>
      </c>
      <c r="B2011" s="20" t="s">
        <v>3573</v>
      </c>
      <c r="C2011" s="20" t="s">
        <v>101</v>
      </c>
      <c r="D2011" s="24">
        <v>2</v>
      </c>
      <c r="E2011" s="10"/>
      <c r="F2011" s="11">
        <f t="shared" si="31"/>
        <v>0</v>
      </c>
    </row>
    <row r="2012" spans="1:6" ht="28.5">
      <c r="A2012" s="25" t="s">
        <v>3574</v>
      </c>
      <c r="B2012" s="20" t="s">
        <v>3575</v>
      </c>
      <c r="C2012" s="20" t="s">
        <v>101</v>
      </c>
      <c r="D2012" s="24">
        <v>2</v>
      </c>
      <c r="E2012" s="10"/>
      <c r="F2012" s="11">
        <f t="shared" si="31"/>
        <v>0</v>
      </c>
    </row>
    <row r="2013" spans="1:6" ht="42.75">
      <c r="A2013" s="25" t="s">
        <v>3576</v>
      </c>
      <c r="B2013" s="20" t="s">
        <v>3577</v>
      </c>
      <c r="C2013" s="20" t="s">
        <v>101</v>
      </c>
      <c r="D2013" s="24">
        <v>4</v>
      </c>
      <c r="E2013" s="10"/>
      <c r="F2013" s="11">
        <f t="shared" si="31"/>
        <v>0</v>
      </c>
    </row>
    <row r="2014" spans="1:6" ht="28.5">
      <c r="A2014" s="25" t="s">
        <v>3578</v>
      </c>
      <c r="B2014" s="20" t="s">
        <v>3579</v>
      </c>
      <c r="C2014" s="20" t="s">
        <v>101</v>
      </c>
      <c r="D2014" s="24">
        <v>4</v>
      </c>
      <c r="E2014" s="10"/>
      <c r="F2014" s="11">
        <f t="shared" si="31"/>
        <v>0</v>
      </c>
    </row>
    <row r="2015" spans="1:6" ht="28.5">
      <c r="A2015" s="25" t="s">
        <v>3580</v>
      </c>
      <c r="B2015" s="20" t="s">
        <v>3581</v>
      </c>
      <c r="C2015" s="20" t="s">
        <v>101</v>
      </c>
      <c r="D2015" s="24">
        <v>2</v>
      </c>
      <c r="E2015" s="10"/>
      <c r="F2015" s="11">
        <f t="shared" si="31"/>
        <v>0</v>
      </c>
    </row>
    <row r="2016" spans="1:6" ht="14.25">
      <c r="A2016" s="25" t="s">
        <v>3582</v>
      </c>
      <c r="B2016" s="20" t="s">
        <v>3583</v>
      </c>
      <c r="C2016" s="20" t="s">
        <v>101</v>
      </c>
      <c r="D2016" s="24">
        <v>2</v>
      </c>
      <c r="E2016" s="10"/>
      <c r="F2016" s="11">
        <f t="shared" si="31"/>
        <v>0</v>
      </c>
    </row>
    <row r="2017" spans="1:6" ht="14.25">
      <c r="A2017" s="25" t="s">
        <v>3584</v>
      </c>
      <c r="B2017" s="20" t="s">
        <v>3585</v>
      </c>
      <c r="C2017" s="20" t="s">
        <v>101</v>
      </c>
      <c r="D2017" s="24">
        <v>4</v>
      </c>
      <c r="E2017" s="10"/>
      <c r="F2017" s="11">
        <f t="shared" si="31"/>
        <v>0</v>
      </c>
    </row>
    <row r="2018" spans="1:6" ht="28.5">
      <c r="A2018" s="25" t="s">
        <v>3586</v>
      </c>
      <c r="B2018" s="20" t="s">
        <v>3587</v>
      </c>
      <c r="C2018" s="20" t="s">
        <v>101</v>
      </c>
      <c r="D2018" s="24">
        <v>2</v>
      </c>
      <c r="E2018" s="10"/>
      <c r="F2018" s="11">
        <f t="shared" si="31"/>
        <v>0</v>
      </c>
    </row>
    <row r="2019" spans="1:6" ht="14.25">
      <c r="A2019" s="25" t="s">
        <v>3588</v>
      </c>
      <c r="B2019" s="20" t="s">
        <v>3589</v>
      </c>
      <c r="C2019" s="21"/>
      <c r="D2019" s="24"/>
      <c r="E2019" s="10"/>
      <c r="F2019" s="11">
        <f t="shared" si="31"/>
      </c>
    </row>
    <row r="2020" spans="1:6" ht="28.5">
      <c r="A2020" s="25" t="s">
        <v>3590</v>
      </c>
      <c r="B2020" s="20" t="s">
        <v>3591</v>
      </c>
      <c r="C2020" s="20" t="s">
        <v>17</v>
      </c>
      <c r="D2020" s="24">
        <v>1</v>
      </c>
      <c r="E2020" s="10"/>
      <c r="F2020" s="11">
        <f t="shared" si="31"/>
        <v>0</v>
      </c>
    </row>
    <row r="2021" spans="1:6" ht="14.25">
      <c r="A2021" s="25" t="s">
        <v>3592</v>
      </c>
      <c r="B2021" s="20" t="s">
        <v>3593</v>
      </c>
      <c r="C2021" s="21"/>
      <c r="D2021" s="24"/>
      <c r="E2021" s="8"/>
      <c r="F2021" s="11">
        <f t="shared" si="31"/>
      </c>
    </row>
    <row r="2022" spans="1:6" ht="14.25">
      <c r="A2022" s="25" t="s">
        <v>3594</v>
      </c>
      <c r="B2022" s="20" t="s">
        <v>3595</v>
      </c>
      <c r="C2022" s="21"/>
      <c r="D2022" s="24"/>
      <c r="E2022" s="10"/>
      <c r="F2022" s="11">
        <f t="shared" si="31"/>
      </c>
    </row>
    <row r="2023" spans="1:6" ht="28.5">
      <c r="A2023" s="25" t="s">
        <v>3596</v>
      </c>
      <c r="B2023" s="20" t="s">
        <v>3597</v>
      </c>
      <c r="C2023" s="20" t="s">
        <v>1163</v>
      </c>
      <c r="D2023" s="24">
        <v>5</v>
      </c>
      <c r="E2023" s="8"/>
      <c r="F2023" s="11">
        <f t="shared" si="31"/>
        <v>0</v>
      </c>
    </row>
    <row r="2024" spans="1:6" ht="14.25">
      <c r="A2024" s="25" t="s">
        <v>3598</v>
      </c>
      <c r="B2024" s="20" t="s">
        <v>3599</v>
      </c>
      <c r="C2024" s="21"/>
      <c r="D2024" s="24"/>
      <c r="E2024" s="8"/>
      <c r="F2024" s="11">
        <f t="shared" si="31"/>
      </c>
    </row>
    <row r="2025" spans="1:6" ht="14.25">
      <c r="A2025" s="25" t="s">
        <v>3600</v>
      </c>
      <c r="B2025" s="20" t="s">
        <v>3601</v>
      </c>
      <c r="C2025" s="20" t="s">
        <v>101</v>
      </c>
      <c r="D2025" s="24">
        <v>5</v>
      </c>
      <c r="E2025" s="10"/>
      <c r="F2025" s="11">
        <f t="shared" si="31"/>
        <v>0</v>
      </c>
    </row>
    <row r="2026" spans="1:6" ht="14.25">
      <c r="A2026" s="25" t="s">
        <v>3602</v>
      </c>
      <c r="B2026" s="20" t="s">
        <v>3603</v>
      </c>
      <c r="C2026" s="20" t="s">
        <v>101</v>
      </c>
      <c r="D2026" s="24">
        <v>1</v>
      </c>
      <c r="E2026" s="8"/>
      <c r="F2026" s="11">
        <f t="shared" si="31"/>
        <v>0</v>
      </c>
    </row>
    <row r="2027" spans="1:6" ht="14.25">
      <c r="A2027" s="25" t="s">
        <v>3604</v>
      </c>
      <c r="B2027" s="20" t="s">
        <v>3605</v>
      </c>
      <c r="C2027" s="20" t="s">
        <v>101</v>
      </c>
      <c r="D2027" s="24">
        <v>1</v>
      </c>
      <c r="E2027" s="10"/>
      <c r="F2027" s="11">
        <f t="shared" si="31"/>
        <v>0</v>
      </c>
    </row>
    <row r="2028" spans="1:6" ht="14.25">
      <c r="A2028" s="25" t="s">
        <v>3606</v>
      </c>
      <c r="B2028" s="20" t="s">
        <v>3375</v>
      </c>
      <c r="C2028" s="21"/>
      <c r="D2028" s="24"/>
      <c r="E2028" s="10"/>
      <c r="F2028" s="11">
        <f t="shared" si="31"/>
      </c>
    </row>
    <row r="2029" spans="1:6" ht="14.25">
      <c r="A2029" s="25" t="s">
        <v>3607</v>
      </c>
      <c r="B2029" s="20" t="s">
        <v>3608</v>
      </c>
      <c r="C2029" s="20" t="s">
        <v>101</v>
      </c>
      <c r="D2029" s="24">
        <v>2</v>
      </c>
      <c r="E2029" s="10"/>
      <c r="F2029" s="11">
        <f t="shared" si="31"/>
        <v>0</v>
      </c>
    </row>
    <row r="2030" spans="1:6" ht="14.25">
      <c r="A2030" s="25" t="s">
        <v>3609</v>
      </c>
      <c r="B2030" s="20" t="s">
        <v>3610</v>
      </c>
      <c r="C2030" s="20" t="s">
        <v>101</v>
      </c>
      <c r="D2030" s="24">
        <v>2</v>
      </c>
      <c r="E2030" s="8"/>
      <c r="F2030" s="11">
        <f t="shared" si="31"/>
        <v>0</v>
      </c>
    </row>
    <row r="2031" ht="12.75">
      <c r="F2031" s="13">
        <f>SUM(F2:F2030)</f>
        <v>0</v>
      </c>
    </row>
    <row r="2032" ht="12.75">
      <c r="F2032" s="13"/>
    </row>
    <row r="2033" ht="12.75">
      <c r="C2033" s="14" t="s">
        <v>3618</v>
      </c>
    </row>
    <row r="2034" spans="2:6" ht="12.75">
      <c r="B2034" s="15">
        <v>1</v>
      </c>
      <c r="C2034" s="1" t="s">
        <v>3611</v>
      </c>
      <c r="F2034" s="13">
        <f>SUM(F2:F34)</f>
        <v>0</v>
      </c>
    </row>
    <row r="2035" spans="2:6" ht="12.75">
      <c r="B2035" s="16">
        <v>2</v>
      </c>
      <c r="C2035" s="17" t="s">
        <v>3612</v>
      </c>
      <c r="F2035" s="13">
        <f>SUM(F35:F101)</f>
        <v>0</v>
      </c>
    </row>
    <row r="2036" spans="2:6" ht="12.75">
      <c r="B2036" s="16">
        <v>3</v>
      </c>
      <c r="C2036" s="17" t="s">
        <v>3613</v>
      </c>
      <c r="F2036" s="13">
        <f>SUM(F102:F522)</f>
        <v>0</v>
      </c>
    </row>
    <row r="2037" spans="2:6" ht="12.75">
      <c r="B2037" s="16">
        <v>4</v>
      </c>
      <c r="C2037" s="17" t="s">
        <v>3614</v>
      </c>
      <c r="F2037" s="13">
        <f>SUM(F523:F1252)</f>
        <v>0</v>
      </c>
    </row>
    <row r="2038" spans="2:6" ht="12.75">
      <c r="B2038" s="16">
        <v>5</v>
      </c>
      <c r="C2038" s="17" t="s">
        <v>3615</v>
      </c>
      <c r="F2038" s="13">
        <f>SUM(F1253:F1577)</f>
        <v>0</v>
      </c>
    </row>
    <row r="2039" spans="2:6" ht="12.75">
      <c r="B2039" s="16">
        <v>6</v>
      </c>
      <c r="C2039" s="17" t="s">
        <v>3616</v>
      </c>
      <c r="F2039" s="13">
        <f>SUM(F1578:F1788)</f>
        <v>0</v>
      </c>
    </row>
    <row r="2040" spans="2:6" ht="12.75">
      <c r="B2040" s="16">
        <v>7</v>
      </c>
      <c r="C2040" s="17" t="s">
        <v>3617</v>
      </c>
      <c r="F2040" s="13">
        <f>SUM(F1789:F2030)</f>
        <v>0</v>
      </c>
    </row>
    <row r="2041" ht="12.75">
      <c r="F2041" s="13">
        <f>SUM(F2034:F2040)</f>
        <v>0</v>
      </c>
    </row>
  </sheetData>
  <sheetProtection selectLockedCells="1"/>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
  <headerFooter>
    <oddFooter>&amp;Cעמוד &amp;P מתוך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owner2</dc:creator>
  <cp:keywords/>
  <dc:description/>
  <cp:lastModifiedBy>avishaym</cp:lastModifiedBy>
  <cp:lastPrinted>2017-01-02T10:57:32Z</cp:lastPrinted>
  <dcterms:created xsi:type="dcterms:W3CDTF">2016-12-06T18:21:45Z</dcterms:created>
  <dcterms:modified xsi:type="dcterms:W3CDTF">2017-01-04T13:15:04Z</dcterms:modified>
  <cp:category/>
  <cp:version/>
  <cp:contentType/>
  <cp:contentStatus/>
</cp:coreProperties>
</file>